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ocations" sheetId="2" state="visible" r:id="rId2"/>
    <sheet xmlns:r="http://schemas.openxmlformats.org/officeDocument/2006/relationships" name="Vehicles" sheetId="3" state="visible" r:id="rId3"/>
    <sheet xmlns:r="http://schemas.openxmlformats.org/officeDocument/2006/relationships" name="Payroll" sheetId="4" state="visible" r:id="rId4"/>
    <sheet xmlns:r="http://schemas.openxmlformats.org/officeDocument/2006/relationships" name="Assumptions" sheetId="5" state="visible" r:id="rId5"/>
  </sheets>
  <definedNames>
    <definedName name="_xlnm._FilterDatabase" localSheetId="0" hidden="1">'Summary'!$A$4:$C$21</definedName>
    <definedName name="_xlnm._FilterDatabase" localSheetId="1" hidden="1">'Locations'!$A$4:$M$104</definedName>
    <definedName name="_xlnm._FilterDatabase" localSheetId="2" hidden="1">'Vehicles'!$A$4:$M$104</definedName>
    <definedName name="_xlnm._FilterDatabase" localSheetId="3" hidden="1">'Payroll'!$A$4:$L$104</definedName>
    <definedName name="_xlnm._FilterDatabase" localSheetId="4" hidden="1">'Assumptions'!$A$4:$D$11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0.0%"/>
    <numFmt numFmtId="165" formatCode="mm/dd/yyyy"/>
    <numFmt numFmtId="166" formatCode="$#,##0.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26973"/>
      <sz val="9"/>
    </font>
    <font>
      <name val="Calibri"/>
      <b val="1"/>
      <color rgb="00FFFFFF"/>
      <sz val="10"/>
    </font>
    <font>
      <name val="Calibri"/>
      <b val="1"/>
      <color rgb="00243746"/>
      <sz val="10"/>
    </font>
    <font>
      <name val="Calibri"/>
      <color rgb="00243746"/>
      <sz val="10"/>
    </font>
  </fonts>
  <fills count="7">
    <fill>
      <patternFill/>
    </fill>
    <fill>
      <patternFill patternType="gray125"/>
    </fill>
    <fill>
      <patternFill patternType="solid">
        <fgColor rgb="00173B57"/>
      </patternFill>
    </fill>
    <fill>
      <patternFill patternType="solid">
        <fgColor rgb="00E56A2A"/>
      </patternFill>
    </fill>
    <fill>
      <patternFill patternType="solid">
        <fgColor rgb="00F3F7F8"/>
      </patternFill>
    </fill>
    <fill>
      <patternFill patternType="solid">
        <fgColor rgb="00FFFFFF"/>
      </patternFill>
    </fill>
    <fill>
      <patternFill patternType="solid">
        <fgColor rgb="00FFF1D9"/>
      </patternFill>
    </fill>
  </fills>
  <borders count="2">
    <border>
      <left/>
      <right/>
      <top/>
      <bottom/>
      <diagonal/>
    </border>
    <border>
      <left style="thin">
        <color rgb="00C8D6DC"/>
      </left>
      <right style="thin">
        <color rgb="00C8D6DC"/>
      </right>
      <top style="thin">
        <color rgb="00C8D6DC"/>
      </top>
      <bottom style="thin">
        <color rgb="00C8D6DC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3" fontId="5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3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center"/>
    </xf>
    <xf numFmtId="165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top" wrapText="1"/>
    </xf>
    <xf numFmtId="0" fontId="5" fillId="6" borderId="1" applyAlignment="1" pivotButton="0" quotePrefix="0" xfId="0">
      <alignment horizontal="center" vertical="center"/>
    </xf>
    <xf numFmtId="3" fontId="5" fillId="6" borderId="1" applyAlignment="1" pivotButton="0" quotePrefix="0" xfId="0">
      <alignment horizontal="center" vertical="center"/>
    </xf>
    <xf numFmtId="166" fontId="5" fillId="6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1" fontId="5" fillId="6" borderId="1" applyAlignment="1" pivotButton="0" quotePrefix="0" xfId="0">
      <alignment horizontal="center" vertical="center"/>
    </xf>
    <xf numFmtId="166" fontId="5" fillId="4" borderId="1" applyAlignment="1" pivotButton="0" quotePrefix="0" xfId="0">
      <alignment horizontal="left" vertical="center"/>
    </xf>
    <xf numFmtId="166" fontId="5" fillId="5" borderId="1" applyAlignment="1" pivotButton="0" quotePrefix="0" xfId="0">
      <alignment horizontal="left" vertical="center"/>
    </xf>
    <xf numFmtId="3" fontId="5" fillId="6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  <xf numFmtId="1" fontId="5" fillId="6" borderId="1" applyAlignment="1" pivotButton="0" quotePrefix="0" xfId="0">
      <alignment horizontal="left" vertical="center"/>
    </xf>
    <xf numFmtId="165" fontId="5" fillId="6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5472F"/>
        </patternFill>
      </fill>
    </dxf>
    <dxf>
      <font>
        <name val="Calibri"/>
        <b val="1"/>
        <color rgb="00FFFFFF"/>
        <sz val="10"/>
      </font>
      <fill>
        <patternFill patternType="solid">
          <fgColor rgb="000F7B7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73B57"/>
    <outlinePr summaryBelow="1" summaryRight="1"/>
    <pageSetUpPr/>
  </sheetPr>
  <dimension ref="A1:C21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9" customWidth="1" min="1" max="1"/>
    <col width="21" customWidth="1" min="2" max="2"/>
    <col width="24" customWidth="1" min="3" max="3"/>
  </cols>
  <sheetData>
    <row r="1" ht="26" customHeight="1">
      <c r="A1" s="1" t="inlineStr">
        <is>
          <t>Commercial Insurance Exposure Schedule - Summary</t>
        </is>
      </c>
    </row>
    <row r="2" ht="19" customHeight="1">
      <c r="A2" s="3" t="inlineStr">
        <is>
          <t>Indicators are calculated from entered administrative records; blank prepared rows are ignored.</t>
        </is>
      </c>
    </row>
    <row r="3"/>
    <row r="4" ht="32" customHeight="1">
      <c r="A4" s="4" t="inlineStr">
        <is>
          <t>Indicator</t>
        </is>
      </c>
      <c r="B4" s="4" t="inlineStr">
        <is>
          <t>Calculated Value</t>
        </is>
      </c>
      <c r="C4" s="4" t="inlineStr">
        <is>
          <t>Unit or Basis</t>
        </is>
      </c>
    </row>
    <row r="5" ht="22" customHeight="1">
      <c r="A5" s="5" t="inlineStr">
        <is>
          <t>Location records</t>
        </is>
      </c>
      <c r="B5" s="6">
        <f>COUNTIF(Locations!$A$5:$A$104,"&lt;&gt;")</f>
        <v/>
      </c>
      <c r="C5" s="7" t="inlineStr">
        <is>
          <t>records</t>
        </is>
      </c>
    </row>
    <row r="6" ht="22" customHeight="1">
      <c r="A6" s="8" t="inlineStr">
        <is>
          <t>Vehicle records</t>
        </is>
      </c>
      <c r="B6" s="9">
        <f>COUNTIF(Vehicles!$A$5:$A$104,"&lt;&gt;")</f>
        <v/>
      </c>
      <c r="C6" s="10" t="inlineStr">
        <is>
          <t>records</t>
        </is>
      </c>
    </row>
    <row r="7" ht="22" customHeight="1">
      <c r="A7" s="5" t="inlineStr">
        <is>
          <t>Payroll records</t>
        </is>
      </c>
      <c r="B7" s="6">
        <f>COUNTIF(Payroll!$A$5:$A$104,"&lt;&gt;")</f>
        <v/>
      </c>
      <c r="C7" s="7" t="inlineStr">
        <is>
          <t>records</t>
        </is>
      </c>
    </row>
    <row r="8" ht="22" customHeight="1">
      <c r="A8" s="8" t="inlineStr">
        <is>
          <t>Total entered records</t>
        </is>
      </c>
      <c r="B8" s="9">
        <f>SUM(B5:B7)</f>
        <v/>
      </c>
      <c r="C8" s="10" t="inlineStr">
        <is>
          <t>records</t>
        </is>
      </c>
    </row>
    <row r="9" ht="22" customHeight="1">
      <c r="A9" s="5" t="inlineStr">
        <is>
          <t>Records prompting a human check</t>
        </is>
      </c>
      <c r="B9" s="6">
        <f>COUNTIF(Locations!$M$5:$M$104,"Check*")+COUNTIF(Vehicles!$M$5:$M$104,"Check*")+COUNTIF(Payroll!$L$5:$L$104,"Check*")</f>
        <v/>
      </c>
      <c r="C9" s="7" t="inlineStr">
        <is>
          <t>calculated alerts</t>
        </is>
      </c>
    </row>
    <row r="10" ht="22" customHeight="1">
      <c r="A10" s="8" t="inlineStr">
        <is>
          <t>Records marked Needs Review</t>
        </is>
      </c>
      <c r="B10" s="9">
        <f>COUNTIF(Locations!$L$5:$L$104,"Needs Review")+COUNTIF(Vehicles!$L$5:$L$104,"Needs Review")+COUNTIF(Payroll!$K$5:$K$104,"Needs Review")</f>
        <v/>
      </c>
      <c r="C10" s="10" t="inlineStr">
        <is>
          <t>entered statuses</t>
        </is>
      </c>
    </row>
    <row r="11" ht="22" customHeight="1">
      <c r="A11" s="5" t="inlineStr">
        <is>
          <t>Records with an OK check</t>
        </is>
      </c>
      <c r="B11" s="6">
        <f>COUNTIF(Locations!$M$5:$M$104,"OK")+COUNTIF(Vehicles!$M$5:$M$104,"OK")+COUNTIF(Payroll!$L$5:$L$104,"OK")</f>
        <v/>
      </c>
      <c r="C11" s="7" t="inlineStr">
        <is>
          <t>calculated checks</t>
        </is>
      </c>
    </row>
    <row r="12" ht="22" customHeight="1">
      <c r="A12" s="8" t="inlineStr">
        <is>
          <t>Share of entered records with an OK check</t>
        </is>
      </c>
      <c r="B12" s="11">
        <f>IFERROR(B11/B8,"")</f>
        <v/>
      </c>
      <c r="C12" s="10" t="inlineStr">
        <is>
          <t>percent</t>
        </is>
      </c>
    </row>
    <row r="13" ht="22" customHeight="1">
      <c r="A13" s="5" t="inlineStr">
        <is>
          <t>Latest as-of date</t>
        </is>
      </c>
      <c r="B13" s="12">
        <f>IF(COUNT(Locations!$B$5:$B$104)+COUNT(Vehicles!$B$5:$B$104)+COUNT(Payroll!$B$5:$B$104)=0,"",MAX(MAX(Locations!$B$5:$B$104),MAX(Vehicles!$B$5:$B$104),MAX(Payroll!$B$5:$B$104)))</f>
        <v/>
      </c>
      <c r="C13" s="7" t="inlineStr">
        <is>
          <t>date</t>
        </is>
      </c>
    </row>
    <row r="14" ht="22" customHeight="1">
      <c r="A14" s="8" t="inlineStr">
        <is>
          <t>Total location square feet</t>
        </is>
      </c>
      <c r="B14" s="9">
        <f>SUM(Locations!$G$5:$G$104)</f>
        <v/>
      </c>
      <c r="C14" s="10" t="inlineStr">
        <is>
          <t>square feet</t>
        </is>
      </c>
    </row>
    <row r="15" ht="22" customHeight="1">
      <c r="A15" s="5" t="inlineStr">
        <is>
          <t>Total building value</t>
        </is>
      </c>
      <c r="B15" s="13">
        <f>SUM(Locations!$H$5:$H$104)</f>
        <v/>
      </c>
      <c r="C15" s="7" t="inlineStr">
        <is>
          <t>US dollars</t>
        </is>
      </c>
    </row>
    <row r="16" ht="22" customHeight="1">
      <c r="A16" s="8" t="inlineStr">
        <is>
          <t>Total business personal property</t>
        </is>
      </c>
      <c r="B16" s="14">
        <f>SUM(Locations!$I$5:$I$104)</f>
        <v/>
      </c>
      <c r="C16" s="10" t="inlineStr">
        <is>
          <t>US dollars</t>
        </is>
      </c>
    </row>
    <row r="17" ht="22" customHeight="1">
      <c r="A17" s="5" t="inlineStr">
        <is>
          <t>Total annual sales</t>
        </is>
      </c>
      <c r="B17" s="13">
        <f>SUM(Locations!$J$5:$J$104)</f>
        <v/>
      </c>
      <c r="C17" s="7" t="inlineStr">
        <is>
          <t>US dollars</t>
        </is>
      </c>
    </row>
    <row r="18" ht="22" customHeight="1">
      <c r="A18" s="8" t="inlineStr">
        <is>
          <t>Total annual vehicle miles</t>
        </is>
      </c>
      <c r="B18" s="9">
        <f>SUM(Vehicles!$I$5:$I$104)</f>
        <v/>
      </c>
      <c r="C18" s="10" t="inlineStr">
        <is>
          <t>miles</t>
        </is>
      </c>
    </row>
    <row r="19" ht="22" customHeight="1">
      <c r="A19" s="5" t="inlineStr">
        <is>
          <t>Total vehicle stated value</t>
        </is>
      </c>
      <c r="B19" s="13">
        <f>SUM(Vehicles!$J$5:$J$104)</f>
        <v/>
      </c>
      <c r="C19" s="7" t="inlineStr">
        <is>
          <t>US dollars</t>
        </is>
      </c>
    </row>
    <row r="20" ht="22" customHeight="1">
      <c r="A20" s="8" t="inlineStr">
        <is>
          <t>Total employees</t>
        </is>
      </c>
      <c r="B20" s="9">
        <f>SUM(Payroll!$G$5:$G$104)</f>
        <v/>
      </c>
      <c r="C20" s="10" t="inlineStr">
        <is>
          <t>employees</t>
        </is>
      </c>
    </row>
    <row r="21" ht="22" customHeight="1">
      <c r="A21" s="5" t="inlineStr">
        <is>
          <t>Total annual payroll</t>
        </is>
      </c>
      <c r="B21" s="13">
        <f>SUM(Payroll!$H$5:$H$104)</f>
        <v/>
      </c>
      <c r="C21" s="7" t="inlineStr">
        <is>
          <t>US dollars</t>
        </is>
      </c>
    </row>
  </sheetData>
  <autoFilter ref="A4:C21"/>
  <mergeCells count="1">
    <mergeCell ref="A1:C1"/>
  </mergeCells>
  <conditionalFormatting sqref="B9">
    <cfRule type="expression" priority="1" dxfId="0">
      <formula>$B$9&gt;0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73B57"/>
    <outlinePr summaryBelow="1" summaryRight="1"/>
    <pageSetUpPr/>
  </sheetPr>
  <dimension ref="A1:M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35" customWidth="1" min="4" max="4"/>
    <col width="9" customWidth="1" min="5" max="5"/>
    <col width="23" customWidth="1" min="6" max="6"/>
    <col width="14" customWidth="1" min="7" max="7"/>
    <col width="17" customWidth="1" min="8" max="8"/>
    <col width="24" customWidth="1" min="9" max="9"/>
    <col width="17" customWidth="1" min="10" max="10"/>
    <col width="25" customWidth="1" min="11" max="11"/>
    <col width="16" customWidth="1" min="12" max="12"/>
    <col width="23" customWidth="1" min="13" max="13"/>
  </cols>
  <sheetData>
    <row r="1" ht="26" customHeight="1">
      <c r="A1" s="1" t="inlineStr">
        <is>
          <t>Commercial Insurance Exposure Schedule - Locations</t>
        </is>
      </c>
    </row>
    <row r="2" ht="19" customHeight="1">
      <c r="A2" s="3" t="inlineStr">
        <is>
          <t>Enter client-supplied location records. All sample records are fictional, and calculated checks prompt human review.</t>
        </is>
      </c>
    </row>
    <row r="3">
      <c r="A3" s="3" t="inlineStr">
        <is>
          <t>Yellow cells are editable; Record Check is calculated.</t>
        </is>
      </c>
    </row>
    <row r="4" ht="32" customHeight="1">
      <c r="A4" s="15" t="inlineStr">
        <is>
          <t>Location ID</t>
        </is>
      </c>
      <c r="B4" s="15" t="inlineStr">
        <is>
          <t>As-of Date</t>
        </is>
      </c>
      <c r="C4" s="15" t="inlineStr">
        <is>
          <t>Policy Reference</t>
        </is>
      </c>
      <c r="D4" s="15" t="inlineStr">
        <is>
          <t>Location Description</t>
        </is>
      </c>
      <c r="E4" s="15" t="inlineStr">
        <is>
          <t>State</t>
        </is>
      </c>
      <c r="F4" s="15" t="inlineStr">
        <is>
          <t>Occupancy Description</t>
        </is>
      </c>
      <c r="G4" s="15" t="inlineStr">
        <is>
          <t>Square Feet</t>
        </is>
      </c>
      <c r="H4" s="15" t="inlineStr">
        <is>
          <t>Building Value</t>
        </is>
      </c>
      <c r="I4" s="15" t="inlineStr">
        <is>
          <t>Business Personal Property</t>
        </is>
      </c>
      <c r="J4" s="15" t="inlineStr">
        <is>
          <t>Annual Sales</t>
        </is>
      </c>
      <c r="K4" s="15" t="inlineStr">
        <is>
          <t>Record Owner</t>
        </is>
      </c>
      <c r="L4" s="15" t="inlineStr">
        <is>
          <t>Status</t>
        </is>
      </c>
      <c r="M4" s="15" t="inlineStr">
        <is>
          <t>Record Check</t>
        </is>
      </c>
    </row>
    <row r="5" ht="22" customHeight="1">
      <c r="A5" s="16" t="inlineStr">
        <is>
          <t>FX-LOC-001</t>
        </is>
      </c>
      <c r="B5" s="17" t="n">
        <v>46246</v>
      </c>
      <c r="C5" s="16" t="inlineStr">
        <is>
          <t>FX-POL-COM-001</t>
        </is>
      </c>
      <c r="D5" s="18" t="inlineStr">
        <is>
          <t>Fictional Harbor Workshop - Site A</t>
        </is>
      </c>
      <c r="E5" s="19" t="inlineStr">
        <is>
          <t>MA</t>
        </is>
      </c>
      <c r="F5" s="18" t="inlineStr">
        <is>
          <t>Light workshop</t>
        </is>
      </c>
      <c r="G5" s="20" t="n">
        <v>12000</v>
      </c>
      <c r="H5" s="21" t="n">
        <v>2400000</v>
      </c>
      <c r="I5" s="21" t="n">
        <v>350000</v>
      </c>
      <c r="J5" s="21" t="n">
        <v>3200000</v>
      </c>
      <c r="K5" s="16" t="inlineStr">
        <is>
          <t>Fictional Service Team A</t>
        </is>
      </c>
      <c r="L5" s="19" t="inlineStr">
        <is>
          <t>Reviewed</t>
        </is>
      </c>
      <c r="M5" s="22">
        <f>IF(COUNTA(A5:L5)=0,"",IF(OR(A5="",B5="",C5="",D5="",E5="",F5="",G5="",H5="",I5="",J5="",K5="",L5=""),"Check required fields",IF(B5&gt;TODAY(),"Check future date",IF(TODAY()-B5&gt;Assumptions!$B$5,"Check as-of date",IF(L5="Needs Review","Check status","OK")))))</f>
        <v/>
      </c>
    </row>
    <row r="6" ht="22" customHeight="1">
      <c r="A6" s="16" t="inlineStr">
        <is>
          <t>FX-LOC-002</t>
        </is>
      </c>
      <c r="B6" s="17" t="n">
        <v>45876</v>
      </c>
      <c r="C6" s="16" t="inlineStr">
        <is>
          <t>FX-POL-COM-002</t>
        </is>
      </c>
      <c r="D6" s="18" t="inlineStr">
        <is>
          <t>Fictional Mesa Storage - Site A</t>
        </is>
      </c>
      <c r="E6" s="19" t="inlineStr">
        <is>
          <t>TX</t>
        </is>
      </c>
      <c r="F6" s="18" t="inlineStr">
        <is>
          <t>General warehouse</t>
        </is>
      </c>
      <c r="G6" s="20" t="n">
        <v>28000</v>
      </c>
      <c r="H6" s="21" t="n">
        <v>4100000</v>
      </c>
      <c r="I6" s="21" t="n">
        <v>900000</v>
      </c>
      <c r="J6" s="21" t="n">
        <v>4800000</v>
      </c>
      <c r="K6" s="16" t="inlineStr">
        <is>
          <t>Fictional Service Team B</t>
        </is>
      </c>
      <c r="L6" s="19" t="inlineStr">
        <is>
          <t>Received</t>
        </is>
      </c>
      <c r="M6" s="23">
        <f>IF(COUNTA(A6:L6)=0,"",IF(OR(A6="",B6="",C6="",D6="",E6="",F6="",G6="",H6="",I6="",J6="",K6="",L6=""),"Check required fields",IF(B6&gt;TODAY(),"Check future date",IF(TODAY()-B6&gt;Assumptions!$B$5,"Check as-of date",IF(L6="Needs Review","Check status","OK")))))</f>
        <v/>
      </c>
    </row>
    <row r="7" ht="22" customHeight="1">
      <c r="A7" s="16" t="inlineStr">
        <is>
          <t>FX-LOC-003</t>
        </is>
      </c>
      <c r="B7" s="17" t="n">
        <v>46271</v>
      </c>
      <c r="C7" s="16" t="inlineStr">
        <is>
          <t>FX-POL-COM-003</t>
        </is>
      </c>
      <c r="D7" s="18" t="inlineStr">
        <is>
          <t>Fictional Summit Office - Site A</t>
        </is>
      </c>
      <c r="E7" s="19" t="inlineStr">
        <is>
          <t>CO</t>
        </is>
      </c>
      <c r="F7" s="18" t="inlineStr">
        <is>
          <t>Administrative office</t>
        </is>
      </c>
      <c r="G7" s="20" t="n">
        <v>6500</v>
      </c>
      <c r="H7" s="21" t="n">
        <v>1650000</v>
      </c>
      <c r="I7" s="21" t="n">
        <v>275000</v>
      </c>
      <c r="J7" s="21" t="n">
        <v>2100000</v>
      </c>
      <c r="K7" s="16" t="inlineStr">
        <is>
          <t>Fictional Service Team C</t>
        </is>
      </c>
      <c r="L7" s="19" t="inlineStr">
        <is>
          <t>Needs Review</t>
        </is>
      </c>
      <c r="M7" s="22">
        <f>IF(COUNTA(A7:L7)=0,"",IF(OR(A7="",B7="",C7="",D7="",E7="",F7="",G7="",H7="",I7="",J7="",K7="",L7=""),"Check required fields",IF(B7&gt;TODAY(),"Check future date",IF(TODAY()-B7&gt;Assumptions!$B$5,"Check as-of date",IF(L7="Needs Review","Check status","OK")))))</f>
        <v/>
      </c>
    </row>
    <row r="8" ht="22" customHeight="1">
      <c r="A8" s="16" t="n"/>
      <c r="B8" s="17" t="n"/>
      <c r="C8" s="16" t="n"/>
      <c r="D8" s="18" t="n"/>
      <c r="E8" s="19" t="n"/>
      <c r="F8" s="18" t="n"/>
      <c r="G8" s="20" t="n"/>
      <c r="H8" s="21" t="n"/>
      <c r="I8" s="21" t="n"/>
      <c r="J8" s="21" t="n"/>
      <c r="K8" s="16" t="n"/>
      <c r="L8" s="19" t="n"/>
      <c r="M8" s="23">
        <f>IF(COUNTA(A8:L8)=0,"",IF(OR(A8="",B8="",C8="",D8="",E8="",F8="",G8="",H8="",I8="",J8="",K8="",L8=""),"Check required fields",IF(B8&gt;TODAY(),"Check future date",IF(TODAY()-B8&gt;Assumptions!$B$5,"Check as-of date",IF(L8="Needs Review","Check status","OK")))))</f>
        <v/>
      </c>
    </row>
    <row r="9" ht="22" customHeight="1">
      <c r="A9" s="16" t="n"/>
      <c r="B9" s="17" t="n"/>
      <c r="C9" s="16" t="n"/>
      <c r="D9" s="18" t="n"/>
      <c r="E9" s="19" t="n"/>
      <c r="F9" s="18" t="n"/>
      <c r="G9" s="20" t="n"/>
      <c r="H9" s="21" t="n"/>
      <c r="I9" s="21" t="n"/>
      <c r="J9" s="21" t="n"/>
      <c r="K9" s="16" t="n"/>
      <c r="L9" s="19" t="n"/>
      <c r="M9" s="22">
        <f>IF(COUNTA(A9:L9)=0,"",IF(OR(A9="",B9="",C9="",D9="",E9="",F9="",G9="",H9="",I9="",J9="",K9="",L9=""),"Check required fields",IF(B9&gt;TODAY(),"Check future date",IF(TODAY()-B9&gt;Assumptions!$B$5,"Check as-of date",IF(L9="Needs Review","Check status","OK")))))</f>
        <v/>
      </c>
    </row>
    <row r="10" ht="22" customHeight="1">
      <c r="A10" s="16" t="n"/>
      <c r="B10" s="17" t="n"/>
      <c r="C10" s="16" t="n"/>
      <c r="D10" s="18" t="n"/>
      <c r="E10" s="19" t="n"/>
      <c r="F10" s="18" t="n"/>
      <c r="G10" s="20" t="n"/>
      <c r="H10" s="21" t="n"/>
      <c r="I10" s="21" t="n"/>
      <c r="J10" s="21" t="n"/>
      <c r="K10" s="16" t="n"/>
      <c r="L10" s="19" t="n"/>
      <c r="M10" s="23">
        <f>IF(COUNTA(A10:L10)=0,"",IF(OR(A10="",B10="",C10="",D10="",E10="",F10="",G10="",H10="",I10="",J10="",K10="",L10=""),"Check required fields",IF(B10&gt;TODAY(),"Check future date",IF(TODAY()-B10&gt;Assumptions!$B$5,"Check as-of date",IF(L10="Needs Review","Check status","OK")))))</f>
        <v/>
      </c>
    </row>
    <row r="11" ht="22" customHeight="1">
      <c r="A11" s="16" t="n"/>
      <c r="B11" s="17" t="n"/>
      <c r="C11" s="16" t="n"/>
      <c r="D11" s="18" t="n"/>
      <c r="E11" s="19" t="n"/>
      <c r="F11" s="18" t="n"/>
      <c r="G11" s="20" t="n"/>
      <c r="H11" s="21" t="n"/>
      <c r="I11" s="21" t="n"/>
      <c r="J11" s="21" t="n"/>
      <c r="K11" s="16" t="n"/>
      <c r="L11" s="19" t="n"/>
      <c r="M11" s="22">
        <f>IF(COUNTA(A11:L11)=0,"",IF(OR(A11="",B11="",C11="",D11="",E11="",F11="",G11="",H11="",I11="",J11="",K11="",L11=""),"Check required fields",IF(B11&gt;TODAY(),"Check future date",IF(TODAY()-B11&gt;Assumptions!$B$5,"Check as-of date",IF(L11="Needs Review","Check status","OK")))))</f>
        <v/>
      </c>
    </row>
    <row r="12" ht="22" customHeight="1">
      <c r="A12" s="16" t="n"/>
      <c r="B12" s="17" t="n"/>
      <c r="C12" s="16" t="n"/>
      <c r="D12" s="18" t="n"/>
      <c r="E12" s="19" t="n"/>
      <c r="F12" s="18" t="n"/>
      <c r="G12" s="20" t="n"/>
      <c r="H12" s="21" t="n"/>
      <c r="I12" s="21" t="n"/>
      <c r="J12" s="21" t="n"/>
      <c r="K12" s="16" t="n"/>
      <c r="L12" s="19" t="n"/>
      <c r="M12" s="23">
        <f>IF(COUNTA(A12:L12)=0,"",IF(OR(A12="",B12="",C12="",D12="",E12="",F12="",G12="",H12="",I12="",J12="",K12="",L12=""),"Check required fields",IF(B12&gt;TODAY(),"Check future date",IF(TODAY()-B12&gt;Assumptions!$B$5,"Check as-of date",IF(L12="Needs Review","Check status","OK")))))</f>
        <v/>
      </c>
    </row>
    <row r="13" ht="22" customHeight="1">
      <c r="A13" s="16" t="n"/>
      <c r="B13" s="17" t="n"/>
      <c r="C13" s="16" t="n"/>
      <c r="D13" s="18" t="n"/>
      <c r="E13" s="19" t="n"/>
      <c r="F13" s="18" t="n"/>
      <c r="G13" s="20" t="n"/>
      <c r="H13" s="21" t="n"/>
      <c r="I13" s="21" t="n"/>
      <c r="J13" s="21" t="n"/>
      <c r="K13" s="16" t="n"/>
      <c r="L13" s="19" t="n"/>
      <c r="M13" s="22">
        <f>IF(COUNTA(A13:L13)=0,"",IF(OR(A13="",B13="",C13="",D13="",E13="",F13="",G13="",H13="",I13="",J13="",K13="",L13=""),"Check required fields",IF(B13&gt;TODAY(),"Check future date",IF(TODAY()-B13&gt;Assumptions!$B$5,"Check as-of date",IF(L13="Needs Review","Check status","OK")))))</f>
        <v/>
      </c>
    </row>
    <row r="14" ht="22" customHeight="1">
      <c r="A14" s="16" t="n"/>
      <c r="B14" s="17" t="n"/>
      <c r="C14" s="16" t="n"/>
      <c r="D14" s="18" t="n"/>
      <c r="E14" s="19" t="n"/>
      <c r="F14" s="18" t="n"/>
      <c r="G14" s="20" t="n"/>
      <c r="H14" s="21" t="n"/>
      <c r="I14" s="21" t="n"/>
      <c r="J14" s="21" t="n"/>
      <c r="K14" s="16" t="n"/>
      <c r="L14" s="19" t="n"/>
      <c r="M14" s="23">
        <f>IF(COUNTA(A14:L14)=0,"",IF(OR(A14="",B14="",C14="",D14="",E14="",F14="",G14="",H14="",I14="",J14="",K14="",L14=""),"Check required fields",IF(B14&gt;TODAY(),"Check future date",IF(TODAY()-B14&gt;Assumptions!$B$5,"Check as-of date",IF(L14="Needs Review","Check status","OK")))))</f>
        <v/>
      </c>
    </row>
    <row r="15" ht="22" customHeight="1">
      <c r="A15" s="16" t="n"/>
      <c r="B15" s="17" t="n"/>
      <c r="C15" s="16" t="n"/>
      <c r="D15" s="18" t="n"/>
      <c r="E15" s="19" t="n"/>
      <c r="F15" s="18" t="n"/>
      <c r="G15" s="20" t="n"/>
      <c r="H15" s="21" t="n"/>
      <c r="I15" s="21" t="n"/>
      <c r="J15" s="21" t="n"/>
      <c r="K15" s="16" t="n"/>
      <c r="L15" s="19" t="n"/>
      <c r="M15" s="22">
        <f>IF(COUNTA(A15:L15)=0,"",IF(OR(A15="",B15="",C15="",D15="",E15="",F15="",G15="",H15="",I15="",J15="",K15="",L15=""),"Check required fields",IF(B15&gt;TODAY(),"Check future date",IF(TODAY()-B15&gt;Assumptions!$B$5,"Check as-of date",IF(L15="Needs Review","Check status","OK")))))</f>
        <v/>
      </c>
    </row>
    <row r="16" ht="22" customHeight="1">
      <c r="A16" s="16" t="n"/>
      <c r="B16" s="17" t="n"/>
      <c r="C16" s="16" t="n"/>
      <c r="D16" s="18" t="n"/>
      <c r="E16" s="19" t="n"/>
      <c r="F16" s="18" t="n"/>
      <c r="G16" s="20" t="n"/>
      <c r="H16" s="21" t="n"/>
      <c r="I16" s="21" t="n"/>
      <c r="J16" s="21" t="n"/>
      <c r="K16" s="16" t="n"/>
      <c r="L16" s="19" t="n"/>
      <c r="M16" s="23">
        <f>IF(COUNTA(A16:L16)=0,"",IF(OR(A16="",B16="",C16="",D16="",E16="",F16="",G16="",H16="",I16="",J16="",K16="",L16=""),"Check required fields",IF(B16&gt;TODAY(),"Check future date",IF(TODAY()-B16&gt;Assumptions!$B$5,"Check as-of date",IF(L16="Needs Review","Check status","OK")))))</f>
        <v/>
      </c>
    </row>
    <row r="17" ht="22" customHeight="1">
      <c r="A17" s="16" t="n"/>
      <c r="B17" s="17" t="n"/>
      <c r="C17" s="16" t="n"/>
      <c r="D17" s="18" t="n"/>
      <c r="E17" s="19" t="n"/>
      <c r="F17" s="18" t="n"/>
      <c r="G17" s="20" t="n"/>
      <c r="H17" s="21" t="n"/>
      <c r="I17" s="21" t="n"/>
      <c r="J17" s="21" t="n"/>
      <c r="K17" s="16" t="n"/>
      <c r="L17" s="19" t="n"/>
      <c r="M17" s="22">
        <f>IF(COUNTA(A17:L17)=0,"",IF(OR(A17="",B17="",C17="",D17="",E17="",F17="",G17="",H17="",I17="",J17="",K17="",L17=""),"Check required fields",IF(B17&gt;TODAY(),"Check future date",IF(TODAY()-B17&gt;Assumptions!$B$5,"Check as-of date",IF(L17="Needs Review","Check status","OK")))))</f>
        <v/>
      </c>
    </row>
    <row r="18" ht="22" customHeight="1">
      <c r="A18" s="16" t="n"/>
      <c r="B18" s="17" t="n"/>
      <c r="C18" s="16" t="n"/>
      <c r="D18" s="18" t="n"/>
      <c r="E18" s="19" t="n"/>
      <c r="F18" s="18" t="n"/>
      <c r="G18" s="20" t="n"/>
      <c r="H18" s="21" t="n"/>
      <c r="I18" s="21" t="n"/>
      <c r="J18" s="21" t="n"/>
      <c r="K18" s="16" t="n"/>
      <c r="L18" s="19" t="n"/>
      <c r="M18" s="23">
        <f>IF(COUNTA(A18:L18)=0,"",IF(OR(A18="",B18="",C18="",D18="",E18="",F18="",G18="",H18="",I18="",J18="",K18="",L18=""),"Check required fields",IF(B18&gt;TODAY(),"Check future date",IF(TODAY()-B18&gt;Assumptions!$B$5,"Check as-of date",IF(L18="Needs Review","Check status","OK")))))</f>
        <v/>
      </c>
    </row>
    <row r="19" ht="22" customHeight="1">
      <c r="A19" s="16" t="n"/>
      <c r="B19" s="17" t="n"/>
      <c r="C19" s="16" t="n"/>
      <c r="D19" s="18" t="n"/>
      <c r="E19" s="19" t="n"/>
      <c r="F19" s="18" t="n"/>
      <c r="G19" s="20" t="n"/>
      <c r="H19" s="21" t="n"/>
      <c r="I19" s="21" t="n"/>
      <c r="J19" s="21" t="n"/>
      <c r="K19" s="16" t="n"/>
      <c r="L19" s="19" t="n"/>
      <c r="M19" s="22">
        <f>IF(COUNTA(A19:L19)=0,"",IF(OR(A19="",B19="",C19="",D19="",E19="",F19="",G19="",H19="",I19="",J19="",K19="",L19=""),"Check required fields",IF(B19&gt;TODAY(),"Check future date",IF(TODAY()-B19&gt;Assumptions!$B$5,"Check as-of date",IF(L19="Needs Review","Check status","OK")))))</f>
        <v/>
      </c>
    </row>
    <row r="20" ht="22" customHeight="1">
      <c r="A20" s="16" t="n"/>
      <c r="B20" s="17" t="n"/>
      <c r="C20" s="16" t="n"/>
      <c r="D20" s="18" t="n"/>
      <c r="E20" s="19" t="n"/>
      <c r="F20" s="18" t="n"/>
      <c r="G20" s="20" t="n"/>
      <c r="H20" s="21" t="n"/>
      <c r="I20" s="21" t="n"/>
      <c r="J20" s="21" t="n"/>
      <c r="K20" s="16" t="n"/>
      <c r="L20" s="19" t="n"/>
      <c r="M20" s="23">
        <f>IF(COUNTA(A20:L20)=0,"",IF(OR(A20="",B20="",C20="",D20="",E20="",F20="",G20="",H20="",I20="",J20="",K20="",L20=""),"Check required fields",IF(B20&gt;TODAY(),"Check future date",IF(TODAY()-B20&gt;Assumptions!$B$5,"Check as-of date",IF(L20="Needs Review","Check status","OK")))))</f>
        <v/>
      </c>
    </row>
    <row r="21" ht="22" customHeight="1">
      <c r="A21" s="16" t="n"/>
      <c r="B21" s="17" t="n"/>
      <c r="C21" s="16" t="n"/>
      <c r="D21" s="18" t="n"/>
      <c r="E21" s="19" t="n"/>
      <c r="F21" s="18" t="n"/>
      <c r="G21" s="20" t="n"/>
      <c r="H21" s="21" t="n"/>
      <c r="I21" s="21" t="n"/>
      <c r="J21" s="21" t="n"/>
      <c r="K21" s="16" t="n"/>
      <c r="L21" s="19" t="n"/>
      <c r="M21" s="22">
        <f>IF(COUNTA(A21:L21)=0,"",IF(OR(A21="",B21="",C21="",D21="",E21="",F21="",G21="",H21="",I21="",J21="",K21="",L21=""),"Check required fields",IF(B21&gt;TODAY(),"Check future date",IF(TODAY()-B21&gt;Assumptions!$B$5,"Check as-of date",IF(L21="Needs Review","Check status","OK")))))</f>
        <v/>
      </c>
    </row>
    <row r="22" ht="22" customHeight="1">
      <c r="A22" s="16" t="n"/>
      <c r="B22" s="17" t="n"/>
      <c r="C22" s="16" t="n"/>
      <c r="D22" s="18" t="n"/>
      <c r="E22" s="19" t="n"/>
      <c r="F22" s="18" t="n"/>
      <c r="G22" s="20" t="n"/>
      <c r="H22" s="21" t="n"/>
      <c r="I22" s="21" t="n"/>
      <c r="J22" s="21" t="n"/>
      <c r="K22" s="16" t="n"/>
      <c r="L22" s="19" t="n"/>
      <c r="M22" s="23">
        <f>IF(COUNTA(A22:L22)=0,"",IF(OR(A22="",B22="",C22="",D22="",E22="",F22="",G22="",H22="",I22="",J22="",K22="",L22=""),"Check required fields",IF(B22&gt;TODAY(),"Check future date",IF(TODAY()-B22&gt;Assumptions!$B$5,"Check as-of date",IF(L22="Needs Review","Check status","OK")))))</f>
        <v/>
      </c>
    </row>
    <row r="23" ht="22" customHeight="1">
      <c r="A23" s="16" t="n"/>
      <c r="B23" s="17" t="n"/>
      <c r="C23" s="16" t="n"/>
      <c r="D23" s="18" t="n"/>
      <c r="E23" s="19" t="n"/>
      <c r="F23" s="18" t="n"/>
      <c r="G23" s="20" t="n"/>
      <c r="H23" s="21" t="n"/>
      <c r="I23" s="21" t="n"/>
      <c r="J23" s="21" t="n"/>
      <c r="K23" s="16" t="n"/>
      <c r="L23" s="19" t="n"/>
      <c r="M23" s="22">
        <f>IF(COUNTA(A23:L23)=0,"",IF(OR(A23="",B23="",C23="",D23="",E23="",F23="",G23="",H23="",I23="",J23="",K23="",L23=""),"Check required fields",IF(B23&gt;TODAY(),"Check future date",IF(TODAY()-B23&gt;Assumptions!$B$5,"Check as-of date",IF(L23="Needs Review","Check status","OK")))))</f>
        <v/>
      </c>
    </row>
    <row r="24" ht="22" customHeight="1">
      <c r="A24" s="16" t="n"/>
      <c r="B24" s="17" t="n"/>
      <c r="C24" s="16" t="n"/>
      <c r="D24" s="18" t="n"/>
      <c r="E24" s="19" t="n"/>
      <c r="F24" s="18" t="n"/>
      <c r="G24" s="20" t="n"/>
      <c r="H24" s="21" t="n"/>
      <c r="I24" s="21" t="n"/>
      <c r="J24" s="21" t="n"/>
      <c r="K24" s="16" t="n"/>
      <c r="L24" s="19" t="n"/>
      <c r="M24" s="23">
        <f>IF(COUNTA(A24:L24)=0,"",IF(OR(A24="",B24="",C24="",D24="",E24="",F24="",G24="",H24="",I24="",J24="",K24="",L24=""),"Check required fields",IF(B24&gt;TODAY(),"Check future date",IF(TODAY()-B24&gt;Assumptions!$B$5,"Check as-of date",IF(L24="Needs Review","Check status","OK")))))</f>
        <v/>
      </c>
    </row>
    <row r="25" ht="22" customHeight="1">
      <c r="A25" s="16" t="n"/>
      <c r="B25" s="17" t="n"/>
      <c r="C25" s="16" t="n"/>
      <c r="D25" s="18" t="n"/>
      <c r="E25" s="19" t="n"/>
      <c r="F25" s="18" t="n"/>
      <c r="G25" s="20" t="n"/>
      <c r="H25" s="21" t="n"/>
      <c r="I25" s="21" t="n"/>
      <c r="J25" s="21" t="n"/>
      <c r="K25" s="16" t="n"/>
      <c r="L25" s="19" t="n"/>
      <c r="M25" s="22">
        <f>IF(COUNTA(A25:L25)=0,"",IF(OR(A25="",B25="",C25="",D25="",E25="",F25="",G25="",H25="",I25="",J25="",K25="",L25=""),"Check required fields",IF(B25&gt;TODAY(),"Check future date",IF(TODAY()-B25&gt;Assumptions!$B$5,"Check as-of date",IF(L25="Needs Review","Check status","OK")))))</f>
        <v/>
      </c>
    </row>
    <row r="26" ht="22" customHeight="1">
      <c r="A26" s="16" t="n"/>
      <c r="B26" s="17" t="n"/>
      <c r="C26" s="16" t="n"/>
      <c r="D26" s="18" t="n"/>
      <c r="E26" s="19" t="n"/>
      <c r="F26" s="18" t="n"/>
      <c r="G26" s="20" t="n"/>
      <c r="H26" s="21" t="n"/>
      <c r="I26" s="21" t="n"/>
      <c r="J26" s="21" t="n"/>
      <c r="K26" s="16" t="n"/>
      <c r="L26" s="19" t="n"/>
      <c r="M26" s="23">
        <f>IF(COUNTA(A26:L26)=0,"",IF(OR(A26="",B26="",C26="",D26="",E26="",F26="",G26="",H26="",I26="",J26="",K26="",L26=""),"Check required fields",IF(B26&gt;TODAY(),"Check future date",IF(TODAY()-B26&gt;Assumptions!$B$5,"Check as-of date",IF(L26="Needs Review","Check status","OK")))))</f>
        <v/>
      </c>
    </row>
    <row r="27" ht="22" customHeight="1">
      <c r="A27" s="16" t="n"/>
      <c r="B27" s="17" t="n"/>
      <c r="C27" s="16" t="n"/>
      <c r="D27" s="18" t="n"/>
      <c r="E27" s="19" t="n"/>
      <c r="F27" s="18" t="n"/>
      <c r="G27" s="20" t="n"/>
      <c r="H27" s="21" t="n"/>
      <c r="I27" s="21" t="n"/>
      <c r="J27" s="21" t="n"/>
      <c r="K27" s="16" t="n"/>
      <c r="L27" s="19" t="n"/>
      <c r="M27" s="22">
        <f>IF(COUNTA(A27:L27)=0,"",IF(OR(A27="",B27="",C27="",D27="",E27="",F27="",G27="",H27="",I27="",J27="",K27="",L27=""),"Check required fields",IF(B27&gt;TODAY(),"Check future date",IF(TODAY()-B27&gt;Assumptions!$B$5,"Check as-of date",IF(L27="Needs Review","Check status","OK")))))</f>
        <v/>
      </c>
    </row>
    <row r="28" ht="22" customHeight="1">
      <c r="A28" s="16" t="n"/>
      <c r="B28" s="17" t="n"/>
      <c r="C28" s="16" t="n"/>
      <c r="D28" s="18" t="n"/>
      <c r="E28" s="19" t="n"/>
      <c r="F28" s="18" t="n"/>
      <c r="G28" s="20" t="n"/>
      <c r="H28" s="21" t="n"/>
      <c r="I28" s="21" t="n"/>
      <c r="J28" s="21" t="n"/>
      <c r="K28" s="16" t="n"/>
      <c r="L28" s="19" t="n"/>
      <c r="M28" s="23">
        <f>IF(COUNTA(A28:L28)=0,"",IF(OR(A28="",B28="",C28="",D28="",E28="",F28="",G28="",H28="",I28="",J28="",K28="",L28=""),"Check required fields",IF(B28&gt;TODAY(),"Check future date",IF(TODAY()-B28&gt;Assumptions!$B$5,"Check as-of date",IF(L28="Needs Review","Check status","OK")))))</f>
        <v/>
      </c>
    </row>
    <row r="29" ht="22" customHeight="1">
      <c r="A29" s="16" t="n"/>
      <c r="B29" s="17" t="n"/>
      <c r="C29" s="16" t="n"/>
      <c r="D29" s="18" t="n"/>
      <c r="E29" s="19" t="n"/>
      <c r="F29" s="18" t="n"/>
      <c r="G29" s="20" t="n"/>
      <c r="H29" s="21" t="n"/>
      <c r="I29" s="21" t="n"/>
      <c r="J29" s="21" t="n"/>
      <c r="K29" s="16" t="n"/>
      <c r="L29" s="19" t="n"/>
      <c r="M29" s="22">
        <f>IF(COUNTA(A29:L29)=0,"",IF(OR(A29="",B29="",C29="",D29="",E29="",F29="",G29="",H29="",I29="",J29="",K29="",L29=""),"Check required fields",IF(B29&gt;TODAY(),"Check future date",IF(TODAY()-B29&gt;Assumptions!$B$5,"Check as-of date",IF(L29="Needs Review","Check status","OK")))))</f>
        <v/>
      </c>
    </row>
    <row r="30" ht="22" customHeight="1">
      <c r="A30" s="16" t="n"/>
      <c r="B30" s="17" t="n"/>
      <c r="C30" s="16" t="n"/>
      <c r="D30" s="18" t="n"/>
      <c r="E30" s="19" t="n"/>
      <c r="F30" s="18" t="n"/>
      <c r="G30" s="20" t="n"/>
      <c r="H30" s="21" t="n"/>
      <c r="I30" s="21" t="n"/>
      <c r="J30" s="21" t="n"/>
      <c r="K30" s="16" t="n"/>
      <c r="L30" s="19" t="n"/>
      <c r="M30" s="23">
        <f>IF(COUNTA(A30:L30)=0,"",IF(OR(A30="",B30="",C30="",D30="",E30="",F30="",G30="",H30="",I30="",J30="",K30="",L30=""),"Check required fields",IF(B30&gt;TODAY(),"Check future date",IF(TODAY()-B30&gt;Assumptions!$B$5,"Check as-of date",IF(L30="Needs Review","Check status","OK")))))</f>
        <v/>
      </c>
    </row>
    <row r="31" ht="22" customHeight="1">
      <c r="A31" s="16" t="n"/>
      <c r="B31" s="17" t="n"/>
      <c r="C31" s="16" t="n"/>
      <c r="D31" s="18" t="n"/>
      <c r="E31" s="19" t="n"/>
      <c r="F31" s="18" t="n"/>
      <c r="G31" s="20" t="n"/>
      <c r="H31" s="21" t="n"/>
      <c r="I31" s="21" t="n"/>
      <c r="J31" s="21" t="n"/>
      <c r="K31" s="16" t="n"/>
      <c r="L31" s="19" t="n"/>
      <c r="M31" s="22">
        <f>IF(COUNTA(A31:L31)=0,"",IF(OR(A31="",B31="",C31="",D31="",E31="",F31="",G31="",H31="",I31="",J31="",K31="",L31=""),"Check required fields",IF(B31&gt;TODAY(),"Check future date",IF(TODAY()-B31&gt;Assumptions!$B$5,"Check as-of date",IF(L31="Needs Review","Check status","OK")))))</f>
        <v/>
      </c>
    </row>
    <row r="32" ht="22" customHeight="1">
      <c r="A32" s="16" t="n"/>
      <c r="B32" s="17" t="n"/>
      <c r="C32" s="16" t="n"/>
      <c r="D32" s="18" t="n"/>
      <c r="E32" s="19" t="n"/>
      <c r="F32" s="18" t="n"/>
      <c r="G32" s="20" t="n"/>
      <c r="H32" s="21" t="n"/>
      <c r="I32" s="21" t="n"/>
      <c r="J32" s="21" t="n"/>
      <c r="K32" s="16" t="n"/>
      <c r="L32" s="19" t="n"/>
      <c r="M32" s="23">
        <f>IF(COUNTA(A32:L32)=0,"",IF(OR(A32="",B32="",C32="",D32="",E32="",F32="",G32="",H32="",I32="",J32="",K32="",L32=""),"Check required fields",IF(B32&gt;TODAY(),"Check future date",IF(TODAY()-B32&gt;Assumptions!$B$5,"Check as-of date",IF(L32="Needs Review","Check status","OK")))))</f>
        <v/>
      </c>
    </row>
    <row r="33" ht="22" customHeight="1">
      <c r="A33" s="16" t="n"/>
      <c r="B33" s="17" t="n"/>
      <c r="C33" s="16" t="n"/>
      <c r="D33" s="18" t="n"/>
      <c r="E33" s="19" t="n"/>
      <c r="F33" s="18" t="n"/>
      <c r="G33" s="20" t="n"/>
      <c r="H33" s="21" t="n"/>
      <c r="I33" s="21" t="n"/>
      <c r="J33" s="21" t="n"/>
      <c r="K33" s="16" t="n"/>
      <c r="L33" s="19" t="n"/>
      <c r="M33" s="22">
        <f>IF(COUNTA(A33:L33)=0,"",IF(OR(A33="",B33="",C33="",D33="",E33="",F33="",G33="",H33="",I33="",J33="",K33="",L33=""),"Check required fields",IF(B33&gt;TODAY(),"Check future date",IF(TODAY()-B33&gt;Assumptions!$B$5,"Check as-of date",IF(L33="Needs Review","Check status","OK")))))</f>
        <v/>
      </c>
    </row>
    <row r="34" ht="22" customHeight="1">
      <c r="A34" s="16" t="n"/>
      <c r="B34" s="17" t="n"/>
      <c r="C34" s="16" t="n"/>
      <c r="D34" s="18" t="n"/>
      <c r="E34" s="19" t="n"/>
      <c r="F34" s="18" t="n"/>
      <c r="G34" s="20" t="n"/>
      <c r="H34" s="21" t="n"/>
      <c r="I34" s="21" t="n"/>
      <c r="J34" s="21" t="n"/>
      <c r="K34" s="16" t="n"/>
      <c r="L34" s="19" t="n"/>
      <c r="M34" s="23">
        <f>IF(COUNTA(A34:L34)=0,"",IF(OR(A34="",B34="",C34="",D34="",E34="",F34="",G34="",H34="",I34="",J34="",K34="",L34=""),"Check required fields",IF(B34&gt;TODAY(),"Check future date",IF(TODAY()-B34&gt;Assumptions!$B$5,"Check as-of date",IF(L34="Needs Review","Check status","OK")))))</f>
        <v/>
      </c>
    </row>
    <row r="35" ht="22" customHeight="1">
      <c r="A35" s="16" t="n"/>
      <c r="B35" s="17" t="n"/>
      <c r="C35" s="16" t="n"/>
      <c r="D35" s="18" t="n"/>
      <c r="E35" s="19" t="n"/>
      <c r="F35" s="18" t="n"/>
      <c r="G35" s="20" t="n"/>
      <c r="H35" s="21" t="n"/>
      <c r="I35" s="21" t="n"/>
      <c r="J35" s="21" t="n"/>
      <c r="K35" s="16" t="n"/>
      <c r="L35" s="19" t="n"/>
      <c r="M35" s="22">
        <f>IF(COUNTA(A35:L35)=0,"",IF(OR(A35="",B35="",C35="",D35="",E35="",F35="",G35="",H35="",I35="",J35="",K35="",L35=""),"Check required fields",IF(B35&gt;TODAY(),"Check future date",IF(TODAY()-B35&gt;Assumptions!$B$5,"Check as-of date",IF(L35="Needs Review","Check status","OK")))))</f>
        <v/>
      </c>
    </row>
    <row r="36" ht="22" customHeight="1">
      <c r="A36" s="16" t="n"/>
      <c r="B36" s="17" t="n"/>
      <c r="C36" s="16" t="n"/>
      <c r="D36" s="18" t="n"/>
      <c r="E36" s="19" t="n"/>
      <c r="F36" s="18" t="n"/>
      <c r="G36" s="20" t="n"/>
      <c r="H36" s="21" t="n"/>
      <c r="I36" s="21" t="n"/>
      <c r="J36" s="21" t="n"/>
      <c r="K36" s="16" t="n"/>
      <c r="L36" s="19" t="n"/>
      <c r="M36" s="23">
        <f>IF(COUNTA(A36:L36)=0,"",IF(OR(A36="",B36="",C36="",D36="",E36="",F36="",G36="",H36="",I36="",J36="",K36="",L36=""),"Check required fields",IF(B36&gt;TODAY(),"Check future date",IF(TODAY()-B36&gt;Assumptions!$B$5,"Check as-of date",IF(L36="Needs Review","Check status","OK")))))</f>
        <v/>
      </c>
    </row>
    <row r="37" ht="22" customHeight="1">
      <c r="A37" s="16" t="n"/>
      <c r="B37" s="17" t="n"/>
      <c r="C37" s="16" t="n"/>
      <c r="D37" s="18" t="n"/>
      <c r="E37" s="19" t="n"/>
      <c r="F37" s="18" t="n"/>
      <c r="G37" s="20" t="n"/>
      <c r="H37" s="21" t="n"/>
      <c r="I37" s="21" t="n"/>
      <c r="J37" s="21" t="n"/>
      <c r="K37" s="16" t="n"/>
      <c r="L37" s="19" t="n"/>
      <c r="M37" s="22">
        <f>IF(COUNTA(A37:L37)=0,"",IF(OR(A37="",B37="",C37="",D37="",E37="",F37="",G37="",H37="",I37="",J37="",K37="",L37=""),"Check required fields",IF(B37&gt;TODAY(),"Check future date",IF(TODAY()-B37&gt;Assumptions!$B$5,"Check as-of date",IF(L37="Needs Review","Check status","OK")))))</f>
        <v/>
      </c>
    </row>
    <row r="38" ht="22" customHeight="1">
      <c r="A38" s="16" t="n"/>
      <c r="B38" s="17" t="n"/>
      <c r="C38" s="16" t="n"/>
      <c r="D38" s="18" t="n"/>
      <c r="E38" s="19" t="n"/>
      <c r="F38" s="18" t="n"/>
      <c r="G38" s="20" t="n"/>
      <c r="H38" s="21" t="n"/>
      <c r="I38" s="21" t="n"/>
      <c r="J38" s="21" t="n"/>
      <c r="K38" s="16" t="n"/>
      <c r="L38" s="19" t="n"/>
      <c r="M38" s="23">
        <f>IF(COUNTA(A38:L38)=0,"",IF(OR(A38="",B38="",C38="",D38="",E38="",F38="",G38="",H38="",I38="",J38="",K38="",L38=""),"Check required fields",IF(B38&gt;TODAY(),"Check future date",IF(TODAY()-B38&gt;Assumptions!$B$5,"Check as-of date",IF(L38="Needs Review","Check status","OK")))))</f>
        <v/>
      </c>
    </row>
    <row r="39" ht="22" customHeight="1">
      <c r="A39" s="16" t="n"/>
      <c r="B39" s="17" t="n"/>
      <c r="C39" s="16" t="n"/>
      <c r="D39" s="18" t="n"/>
      <c r="E39" s="19" t="n"/>
      <c r="F39" s="18" t="n"/>
      <c r="G39" s="20" t="n"/>
      <c r="H39" s="21" t="n"/>
      <c r="I39" s="21" t="n"/>
      <c r="J39" s="21" t="n"/>
      <c r="K39" s="16" t="n"/>
      <c r="L39" s="19" t="n"/>
      <c r="M39" s="22">
        <f>IF(COUNTA(A39:L39)=0,"",IF(OR(A39="",B39="",C39="",D39="",E39="",F39="",G39="",H39="",I39="",J39="",K39="",L39=""),"Check required fields",IF(B39&gt;TODAY(),"Check future date",IF(TODAY()-B39&gt;Assumptions!$B$5,"Check as-of date",IF(L39="Needs Review","Check status","OK")))))</f>
        <v/>
      </c>
    </row>
    <row r="40" ht="22" customHeight="1">
      <c r="A40" s="16" t="n"/>
      <c r="B40" s="17" t="n"/>
      <c r="C40" s="16" t="n"/>
      <c r="D40" s="18" t="n"/>
      <c r="E40" s="19" t="n"/>
      <c r="F40" s="18" t="n"/>
      <c r="G40" s="20" t="n"/>
      <c r="H40" s="21" t="n"/>
      <c r="I40" s="21" t="n"/>
      <c r="J40" s="21" t="n"/>
      <c r="K40" s="16" t="n"/>
      <c r="L40" s="19" t="n"/>
      <c r="M40" s="23">
        <f>IF(COUNTA(A40:L40)=0,"",IF(OR(A40="",B40="",C40="",D40="",E40="",F40="",G40="",H40="",I40="",J40="",K40="",L40=""),"Check required fields",IF(B40&gt;TODAY(),"Check future date",IF(TODAY()-B40&gt;Assumptions!$B$5,"Check as-of date",IF(L40="Needs Review","Check status","OK")))))</f>
        <v/>
      </c>
    </row>
    <row r="41" ht="22" customHeight="1">
      <c r="A41" s="16" t="n"/>
      <c r="B41" s="17" t="n"/>
      <c r="C41" s="16" t="n"/>
      <c r="D41" s="18" t="n"/>
      <c r="E41" s="19" t="n"/>
      <c r="F41" s="18" t="n"/>
      <c r="G41" s="20" t="n"/>
      <c r="H41" s="21" t="n"/>
      <c r="I41" s="21" t="n"/>
      <c r="J41" s="21" t="n"/>
      <c r="K41" s="16" t="n"/>
      <c r="L41" s="19" t="n"/>
      <c r="M41" s="22">
        <f>IF(COUNTA(A41:L41)=0,"",IF(OR(A41="",B41="",C41="",D41="",E41="",F41="",G41="",H41="",I41="",J41="",K41="",L41=""),"Check required fields",IF(B41&gt;TODAY(),"Check future date",IF(TODAY()-B41&gt;Assumptions!$B$5,"Check as-of date",IF(L41="Needs Review","Check status","OK")))))</f>
        <v/>
      </c>
    </row>
    <row r="42" ht="22" customHeight="1">
      <c r="A42" s="16" t="n"/>
      <c r="B42" s="17" t="n"/>
      <c r="C42" s="16" t="n"/>
      <c r="D42" s="18" t="n"/>
      <c r="E42" s="19" t="n"/>
      <c r="F42" s="18" t="n"/>
      <c r="G42" s="20" t="n"/>
      <c r="H42" s="21" t="n"/>
      <c r="I42" s="21" t="n"/>
      <c r="J42" s="21" t="n"/>
      <c r="K42" s="16" t="n"/>
      <c r="L42" s="19" t="n"/>
      <c r="M42" s="23">
        <f>IF(COUNTA(A42:L42)=0,"",IF(OR(A42="",B42="",C42="",D42="",E42="",F42="",G42="",H42="",I42="",J42="",K42="",L42=""),"Check required fields",IF(B42&gt;TODAY(),"Check future date",IF(TODAY()-B42&gt;Assumptions!$B$5,"Check as-of date",IF(L42="Needs Review","Check status","OK")))))</f>
        <v/>
      </c>
    </row>
    <row r="43" ht="22" customHeight="1">
      <c r="A43" s="16" t="n"/>
      <c r="B43" s="17" t="n"/>
      <c r="C43" s="16" t="n"/>
      <c r="D43" s="18" t="n"/>
      <c r="E43" s="19" t="n"/>
      <c r="F43" s="18" t="n"/>
      <c r="G43" s="20" t="n"/>
      <c r="H43" s="21" t="n"/>
      <c r="I43" s="21" t="n"/>
      <c r="J43" s="21" t="n"/>
      <c r="K43" s="16" t="n"/>
      <c r="L43" s="19" t="n"/>
      <c r="M43" s="22">
        <f>IF(COUNTA(A43:L43)=0,"",IF(OR(A43="",B43="",C43="",D43="",E43="",F43="",G43="",H43="",I43="",J43="",K43="",L43=""),"Check required fields",IF(B43&gt;TODAY(),"Check future date",IF(TODAY()-B43&gt;Assumptions!$B$5,"Check as-of date",IF(L43="Needs Review","Check status","OK")))))</f>
        <v/>
      </c>
    </row>
    <row r="44" ht="22" customHeight="1">
      <c r="A44" s="16" t="n"/>
      <c r="B44" s="17" t="n"/>
      <c r="C44" s="16" t="n"/>
      <c r="D44" s="18" t="n"/>
      <c r="E44" s="19" t="n"/>
      <c r="F44" s="18" t="n"/>
      <c r="G44" s="20" t="n"/>
      <c r="H44" s="21" t="n"/>
      <c r="I44" s="21" t="n"/>
      <c r="J44" s="21" t="n"/>
      <c r="K44" s="16" t="n"/>
      <c r="L44" s="19" t="n"/>
      <c r="M44" s="23">
        <f>IF(COUNTA(A44:L44)=0,"",IF(OR(A44="",B44="",C44="",D44="",E44="",F44="",G44="",H44="",I44="",J44="",K44="",L44=""),"Check required fields",IF(B44&gt;TODAY(),"Check future date",IF(TODAY()-B44&gt;Assumptions!$B$5,"Check as-of date",IF(L44="Needs Review","Check status","OK")))))</f>
        <v/>
      </c>
    </row>
    <row r="45" ht="22" customHeight="1">
      <c r="A45" s="16" t="n"/>
      <c r="B45" s="17" t="n"/>
      <c r="C45" s="16" t="n"/>
      <c r="D45" s="18" t="n"/>
      <c r="E45" s="19" t="n"/>
      <c r="F45" s="18" t="n"/>
      <c r="G45" s="20" t="n"/>
      <c r="H45" s="21" t="n"/>
      <c r="I45" s="21" t="n"/>
      <c r="J45" s="21" t="n"/>
      <c r="K45" s="16" t="n"/>
      <c r="L45" s="19" t="n"/>
      <c r="M45" s="22">
        <f>IF(COUNTA(A45:L45)=0,"",IF(OR(A45="",B45="",C45="",D45="",E45="",F45="",G45="",H45="",I45="",J45="",K45="",L45=""),"Check required fields",IF(B45&gt;TODAY(),"Check future date",IF(TODAY()-B45&gt;Assumptions!$B$5,"Check as-of date",IF(L45="Needs Review","Check status","OK")))))</f>
        <v/>
      </c>
    </row>
    <row r="46" ht="22" customHeight="1">
      <c r="A46" s="16" t="n"/>
      <c r="B46" s="17" t="n"/>
      <c r="C46" s="16" t="n"/>
      <c r="D46" s="18" t="n"/>
      <c r="E46" s="19" t="n"/>
      <c r="F46" s="18" t="n"/>
      <c r="G46" s="20" t="n"/>
      <c r="H46" s="21" t="n"/>
      <c r="I46" s="21" t="n"/>
      <c r="J46" s="21" t="n"/>
      <c r="K46" s="16" t="n"/>
      <c r="L46" s="19" t="n"/>
      <c r="M46" s="23">
        <f>IF(COUNTA(A46:L46)=0,"",IF(OR(A46="",B46="",C46="",D46="",E46="",F46="",G46="",H46="",I46="",J46="",K46="",L46=""),"Check required fields",IF(B46&gt;TODAY(),"Check future date",IF(TODAY()-B46&gt;Assumptions!$B$5,"Check as-of date",IF(L46="Needs Review","Check status","OK")))))</f>
        <v/>
      </c>
    </row>
    <row r="47" ht="22" customHeight="1">
      <c r="A47" s="16" t="n"/>
      <c r="B47" s="17" t="n"/>
      <c r="C47" s="16" t="n"/>
      <c r="D47" s="18" t="n"/>
      <c r="E47" s="19" t="n"/>
      <c r="F47" s="18" t="n"/>
      <c r="G47" s="20" t="n"/>
      <c r="H47" s="21" t="n"/>
      <c r="I47" s="21" t="n"/>
      <c r="J47" s="21" t="n"/>
      <c r="K47" s="16" t="n"/>
      <c r="L47" s="19" t="n"/>
      <c r="M47" s="22">
        <f>IF(COUNTA(A47:L47)=0,"",IF(OR(A47="",B47="",C47="",D47="",E47="",F47="",G47="",H47="",I47="",J47="",K47="",L47=""),"Check required fields",IF(B47&gt;TODAY(),"Check future date",IF(TODAY()-B47&gt;Assumptions!$B$5,"Check as-of date",IF(L47="Needs Review","Check status","OK")))))</f>
        <v/>
      </c>
    </row>
    <row r="48" ht="22" customHeight="1">
      <c r="A48" s="16" t="n"/>
      <c r="B48" s="17" t="n"/>
      <c r="C48" s="16" t="n"/>
      <c r="D48" s="18" t="n"/>
      <c r="E48" s="19" t="n"/>
      <c r="F48" s="18" t="n"/>
      <c r="G48" s="20" t="n"/>
      <c r="H48" s="21" t="n"/>
      <c r="I48" s="21" t="n"/>
      <c r="J48" s="21" t="n"/>
      <c r="K48" s="16" t="n"/>
      <c r="L48" s="19" t="n"/>
      <c r="M48" s="23">
        <f>IF(COUNTA(A48:L48)=0,"",IF(OR(A48="",B48="",C48="",D48="",E48="",F48="",G48="",H48="",I48="",J48="",K48="",L48=""),"Check required fields",IF(B48&gt;TODAY(),"Check future date",IF(TODAY()-B48&gt;Assumptions!$B$5,"Check as-of date",IF(L48="Needs Review","Check status","OK")))))</f>
        <v/>
      </c>
    </row>
    <row r="49" ht="22" customHeight="1">
      <c r="A49" s="16" t="n"/>
      <c r="B49" s="17" t="n"/>
      <c r="C49" s="16" t="n"/>
      <c r="D49" s="18" t="n"/>
      <c r="E49" s="19" t="n"/>
      <c r="F49" s="18" t="n"/>
      <c r="G49" s="20" t="n"/>
      <c r="H49" s="21" t="n"/>
      <c r="I49" s="21" t="n"/>
      <c r="J49" s="21" t="n"/>
      <c r="K49" s="16" t="n"/>
      <c r="L49" s="19" t="n"/>
      <c r="M49" s="22">
        <f>IF(COUNTA(A49:L49)=0,"",IF(OR(A49="",B49="",C49="",D49="",E49="",F49="",G49="",H49="",I49="",J49="",K49="",L49=""),"Check required fields",IF(B49&gt;TODAY(),"Check future date",IF(TODAY()-B49&gt;Assumptions!$B$5,"Check as-of date",IF(L49="Needs Review","Check status","OK")))))</f>
        <v/>
      </c>
    </row>
    <row r="50" ht="22" customHeight="1">
      <c r="A50" s="16" t="n"/>
      <c r="B50" s="17" t="n"/>
      <c r="C50" s="16" t="n"/>
      <c r="D50" s="18" t="n"/>
      <c r="E50" s="19" t="n"/>
      <c r="F50" s="18" t="n"/>
      <c r="G50" s="20" t="n"/>
      <c r="H50" s="21" t="n"/>
      <c r="I50" s="21" t="n"/>
      <c r="J50" s="21" t="n"/>
      <c r="K50" s="16" t="n"/>
      <c r="L50" s="19" t="n"/>
      <c r="M50" s="23">
        <f>IF(COUNTA(A50:L50)=0,"",IF(OR(A50="",B50="",C50="",D50="",E50="",F50="",G50="",H50="",I50="",J50="",K50="",L50=""),"Check required fields",IF(B50&gt;TODAY(),"Check future date",IF(TODAY()-B50&gt;Assumptions!$B$5,"Check as-of date",IF(L50="Needs Review","Check status","OK")))))</f>
        <v/>
      </c>
    </row>
    <row r="51" ht="22" customHeight="1">
      <c r="A51" s="16" t="n"/>
      <c r="B51" s="17" t="n"/>
      <c r="C51" s="16" t="n"/>
      <c r="D51" s="18" t="n"/>
      <c r="E51" s="19" t="n"/>
      <c r="F51" s="18" t="n"/>
      <c r="G51" s="20" t="n"/>
      <c r="H51" s="21" t="n"/>
      <c r="I51" s="21" t="n"/>
      <c r="J51" s="21" t="n"/>
      <c r="K51" s="16" t="n"/>
      <c r="L51" s="19" t="n"/>
      <c r="M51" s="22">
        <f>IF(COUNTA(A51:L51)=0,"",IF(OR(A51="",B51="",C51="",D51="",E51="",F51="",G51="",H51="",I51="",J51="",K51="",L51=""),"Check required fields",IF(B51&gt;TODAY(),"Check future date",IF(TODAY()-B51&gt;Assumptions!$B$5,"Check as-of date",IF(L51="Needs Review","Check status","OK")))))</f>
        <v/>
      </c>
    </row>
    <row r="52" ht="22" customHeight="1">
      <c r="A52" s="16" t="n"/>
      <c r="B52" s="17" t="n"/>
      <c r="C52" s="16" t="n"/>
      <c r="D52" s="18" t="n"/>
      <c r="E52" s="19" t="n"/>
      <c r="F52" s="18" t="n"/>
      <c r="G52" s="20" t="n"/>
      <c r="H52" s="21" t="n"/>
      <c r="I52" s="21" t="n"/>
      <c r="J52" s="21" t="n"/>
      <c r="K52" s="16" t="n"/>
      <c r="L52" s="19" t="n"/>
      <c r="M52" s="23">
        <f>IF(COUNTA(A52:L52)=0,"",IF(OR(A52="",B52="",C52="",D52="",E52="",F52="",G52="",H52="",I52="",J52="",K52="",L52=""),"Check required fields",IF(B52&gt;TODAY(),"Check future date",IF(TODAY()-B52&gt;Assumptions!$B$5,"Check as-of date",IF(L52="Needs Review","Check status","OK")))))</f>
        <v/>
      </c>
    </row>
    <row r="53" ht="22" customHeight="1">
      <c r="A53" s="16" t="n"/>
      <c r="B53" s="17" t="n"/>
      <c r="C53" s="16" t="n"/>
      <c r="D53" s="18" t="n"/>
      <c r="E53" s="19" t="n"/>
      <c r="F53" s="18" t="n"/>
      <c r="G53" s="20" t="n"/>
      <c r="H53" s="21" t="n"/>
      <c r="I53" s="21" t="n"/>
      <c r="J53" s="21" t="n"/>
      <c r="K53" s="16" t="n"/>
      <c r="L53" s="19" t="n"/>
      <c r="M53" s="22">
        <f>IF(COUNTA(A53:L53)=0,"",IF(OR(A53="",B53="",C53="",D53="",E53="",F53="",G53="",H53="",I53="",J53="",K53="",L53=""),"Check required fields",IF(B53&gt;TODAY(),"Check future date",IF(TODAY()-B53&gt;Assumptions!$B$5,"Check as-of date",IF(L53="Needs Review","Check status","OK")))))</f>
        <v/>
      </c>
    </row>
    <row r="54" ht="22" customHeight="1">
      <c r="A54" s="16" t="n"/>
      <c r="B54" s="17" t="n"/>
      <c r="C54" s="16" t="n"/>
      <c r="D54" s="18" t="n"/>
      <c r="E54" s="19" t="n"/>
      <c r="F54" s="18" t="n"/>
      <c r="G54" s="20" t="n"/>
      <c r="H54" s="21" t="n"/>
      <c r="I54" s="21" t="n"/>
      <c r="J54" s="21" t="n"/>
      <c r="K54" s="16" t="n"/>
      <c r="L54" s="19" t="n"/>
      <c r="M54" s="23">
        <f>IF(COUNTA(A54:L54)=0,"",IF(OR(A54="",B54="",C54="",D54="",E54="",F54="",G54="",H54="",I54="",J54="",K54="",L54=""),"Check required fields",IF(B54&gt;TODAY(),"Check future date",IF(TODAY()-B54&gt;Assumptions!$B$5,"Check as-of date",IF(L54="Needs Review","Check status","OK")))))</f>
        <v/>
      </c>
    </row>
    <row r="55" ht="22" customHeight="1">
      <c r="A55" s="16" t="n"/>
      <c r="B55" s="17" t="n"/>
      <c r="C55" s="16" t="n"/>
      <c r="D55" s="18" t="n"/>
      <c r="E55" s="19" t="n"/>
      <c r="F55" s="18" t="n"/>
      <c r="G55" s="20" t="n"/>
      <c r="H55" s="21" t="n"/>
      <c r="I55" s="21" t="n"/>
      <c r="J55" s="21" t="n"/>
      <c r="K55" s="16" t="n"/>
      <c r="L55" s="19" t="n"/>
      <c r="M55" s="22">
        <f>IF(COUNTA(A55:L55)=0,"",IF(OR(A55="",B55="",C55="",D55="",E55="",F55="",G55="",H55="",I55="",J55="",K55="",L55=""),"Check required fields",IF(B55&gt;TODAY(),"Check future date",IF(TODAY()-B55&gt;Assumptions!$B$5,"Check as-of date",IF(L55="Needs Review","Check status","OK")))))</f>
        <v/>
      </c>
    </row>
    <row r="56" ht="22" customHeight="1">
      <c r="A56" s="16" t="n"/>
      <c r="B56" s="17" t="n"/>
      <c r="C56" s="16" t="n"/>
      <c r="D56" s="18" t="n"/>
      <c r="E56" s="19" t="n"/>
      <c r="F56" s="18" t="n"/>
      <c r="G56" s="20" t="n"/>
      <c r="H56" s="21" t="n"/>
      <c r="I56" s="21" t="n"/>
      <c r="J56" s="21" t="n"/>
      <c r="K56" s="16" t="n"/>
      <c r="L56" s="19" t="n"/>
      <c r="M56" s="23">
        <f>IF(COUNTA(A56:L56)=0,"",IF(OR(A56="",B56="",C56="",D56="",E56="",F56="",G56="",H56="",I56="",J56="",K56="",L56=""),"Check required fields",IF(B56&gt;TODAY(),"Check future date",IF(TODAY()-B56&gt;Assumptions!$B$5,"Check as-of date",IF(L56="Needs Review","Check status","OK")))))</f>
        <v/>
      </c>
    </row>
    <row r="57" ht="22" customHeight="1">
      <c r="A57" s="16" t="n"/>
      <c r="B57" s="17" t="n"/>
      <c r="C57" s="16" t="n"/>
      <c r="D57" s="18" t="n"/>
      <c r="E57" s="19" t="n"/>
      <c r="F57" s="18" t="n"/>
      <c r="G57" s="20" t="n"/>
      <c r="H57" s="21" t="n"/>
      <c r="I57" s="21" t="n"/>
      <c r="J57" s="21" t="n"/>
      <c r="K57" s="16" t="n"/>
      <c r="L57" s="19" t="n"/>
      <c r="M57" s="22">
        <f>IF(COUNTA(A57:L57)=0,"",IF(OR(A57="",B57="",C57="",D57="",E57="",F57="",G57="",H57="",I57="",J57="",K57="",L57=""),"Check required fields",IF(B57&gt;TODAY(),"Check future date",IF(TODAY()-B57&gt;Assumptions!$B$5,"Check as-of date",IF(L57="Needs Review","Check status","OK")))))</f>
        <v/>
      </c>
    </row>
    <row r="58" ht="22" customHeight="1">
      <c r="A58" s="16" t="n"/>
      <c r="B58" s="17" t="n"/>
      <c r="C58" s="16" t="n"/>
      <c r="D58" s="18" t="n"/>
      <c r="E58" s="19" t="n"/>
      <c r="F58" s="18" t="n"/>
      <c r="G58" s="20" t="n"/>
      <c r="H58" s="21" t="n"/>
      <c r="I58" s="21" t="n"/>
      <c r="J58" s="21" t="n"/>
      <c r="K58" s="16" t="n"/>
      <c r="L58" s="19" t="n"/>
      <c r="M58" s="23">
        <f>IF(COUNTA(A58:L58)=0,"",IF(OR(A58="",B58="",C58="",D58="",E58="",F58="",G58="",H58="",I58="",J58="",K58="",L58=""),"Check required fields",IF(B58&gt;TODAY(),"Check future date",IF(TODAY()-B58&gt;Assumptions!$B$5,"Check as-of date",IF(L58="Needs Review","Check status","OK")))))</f>
        <v/>
      </c>
    </row>
    <row r="59" ht="22" customHeight="1">
      <c r="A59" s="16" t="n"/>
      <c r="B59" s="17" t="n"/>
      <c r="C59" s="16" t="n"/>
      <c r="D59" s="18" t="n"/>
      <c r="E59" s="19" t="n"/>
      <c r="F59" s="18" t="n"/>
      <c r="G59" s="20" t="n"/>
      <c r="H59" s="21" t="n"/>
      <c r="I59" s="21" t="n"/>
      <c r="J59" s="21" t="n"/>
      <c r="K59" s="16" t="n"/>
      <c r="L59" s="19" t="n"/>
      <c r="M59" s="22">
        <f>IF(COUNTA(A59:L59)=0,"",IF(OR(A59="",B59="",C59="",D59="",E59="",F59="",G59="",H59="",I59="",J59="",K59="",L59=""),"Check required fields",IF(B59&gt;TODAY(),"Check future date",IF(TODAY()-B59&gt;Assumptions!$B$5,"Check as-of date",IF(L59="Needs Review","Check status","OK")))))</f>
        <v/>
      </c>
    </row>
    <row r="60" ht="22" customHeight="1">
      <c r="A60" s="16" t="n"/>
      <c r="B60" s="17" t="n"/>
      <c r="C60" s="16" t="n"/>
      <c r="D60" s="18" t="n"/>
      <c r="E60" s="19" t="n"/>
      <c r="F60" s="18" t="n"/>
      <c r="G60" s="20" t="n"/>
      <c r="H60" s="21" t="n"/>
      <c r="I60" s="21" t="n"/>
      <c r="J60" s="21" t="n"/>
      <c r="K60" s="16" t="n"/>
      <c r="L60" s="19" t="n"/>
      <c r="M60" s="23">
        <f>IF(COUNTA(A60:L60)=0,"",IF(OR(A60="",B60="",C60="",D60="",E60="",F60="",G60="",H60="",I60="",J60="",K60="",L60=""),"Check required fields",IF(B60&gt;TODAY(),"Check future date",IF(TODAY()-B60&gt;Assumptions!$B$5,"Check as-of date",IF(L60="Needs Review","Check status","OK")))))</f>
        <v/>
      </c>
    </row>
    <row r="61" ht="22" customHeight="1">
      <c r="A61" s="16" t="n"/>
      <c r="B61" s="17" t="n"/>
      <c r="C61" s="16" t="n"/>
      <c r="D61" s="18" t="n"/>
      <c r="E61" s="19" t="n"/>
      <c r="F61" s="18" t="n"/>
      <c r="G61" s="20" t="n"/>
      <c r="H61" s="21" t="n"/>
      <c r="I61" s="21" t="n"/>
      <c r="J61" s="21" t="n"/>
      <c r="K61" s="16" t="n"/>
      <c r="L61" s="19" t="n"/>
      <c r="M61" s="22">
        <f>IF(COUNTA(A61:L61)=0,"",IF(OR(A61="",B61="",C61="",D61="",E61="",F61="",G61="",H61="",I61="",J61="",K61="",L61=""),"Check required fields",IF(B61&gt;TODAY(),"Check future date",IF(TODAY()-B61&gt;Assumptions!$B$5,"Check as-of date",IF(L61="Needs Review","Check status","OK")))))</f>
        <v/>
      </c>
    </row>
    <row r="62" ht="22" customHeight="1">
      <c r="A62" s="16" t="n"/>
      <c r="B62" s="17" t="n"/>
      <c r="C62" s="16" t="n"/>
      <c r="D62" s="18" t="n"/>
      <c r="E62" s="19" t="n"/>
      <c r="F62" s="18" t="n"/>
      <c r="G62" s="20" t="n"/>
      <c r="H62" s="21" t="n"/>
      <c r="I62" s="21" t="n"/>
      <c r="J62" s="21" t="n"/>
      <c r="K62" s="16" t="n"/>
      <c r="L62" s="19" t="n"/>
      <c r="M62" s="23">
        <f>IF(COUNTA(A62:L62)=0,"",IF(OR(A62="",B62="",C62="",D62="",E62="",F62="",G62="",H62="",I62="",J62="",K62="",L62=""),"Check required fields",IF(B62&gt;TODAY(),"Check future date",IF(TODAY()-B62&gt;Assumptions!$B$5,"Check as-of date",IF(L62="Needs Review","Check status","OK")))))</f>
        <v/>
      </c>
    </row>
    <row r="63" ht="22" customHeight="1">
      <c r="A63" s="16" t="n"/>
      <c r="B63" s="17" t="n"/>
      <c r="C63" s="16" t="n"/>
      <c r="D63" s="18" t="n"/>
      <c r="E63" s="19" t="n"/>
      <c r="F63" s="18" t="n"/>
      <c r="G63" s="20" t="n"/>
      <c r="H63" s="21" t="n"/>
      <c r="I63" s="21" t="n"/>
      <c r="J63" s="21" t="n"/>
      <c r="K63" s="16" t="n"/>
      <c r="L63" s="19" t="n"/>
      <c r="M63" s="22">
        <f>IF(COUNTA(A63:L63)=0,"",IF(OR(A63="",B63="",C63="",D63="",E63="",F63="",G63="",H63="",I63="",J63="",K63="",L63=""),"Check required fields",IF(B63&gt;TODAY(),"Check future date",IF(TODAY()-B63&gt;Assumptions!$B$5,"Check as-of date",IF(L63="Needs Review","Check status","OK")))))</f>
        <v/>
      </c>
    </row>
    <row r="64" ht="22" customHeight="1">
      <c r="A64" s="16" t="n"/>
      <c r="B64" s="17" t="n"/>
      <c r="C64" s="16" t="n"/>
      <c r="D64" s="18" t="n"/>
      <c r="E64" s="19" t="n"/>
      <c r="F64" s="18" t="n"/>
      <c r="G64" s="20" t="n"/>
      <c r="H64" s="21" t="n"/>
      <c r="I64" s="21" t="n"/>
      <c r="J64" s="21" t="n"/>
      <c r="K64" s="16" t="n"/>
      <c r="L64" s="19" t="n"/>
      <c r="M64" s="23">
        <f>IF(COUNTA(A64:L64)=0,"",IF(OR(A64="",B64="",C64="",D64="",E64="",F64="",G64="",H64="",I64="",J64="",K64="",L64=""),"Check required fields",IF(B64&gt;TODAY(),"Check future date",IF(TODAY()-B64&gt;Assumptions!$B$5,"Check as-of date",IF(L64="Needs Review","Check status","OK")))))</f>
        <v/>
      </c>
    </row>
    <row r="65" ht="22" customHeight="1">
      <c r="A65" s="16" t="n"/>
      <c r="B65" s="17" t="n"/>
      <c r="C65" s="16" t="n"/>
      <c r="D65" s="18" t="n"/>
      <c r="E65" s="19" t="n"/>
      <c r="F65" s="18" t="n"/>
      <c r="G65" s="20" t="n"/>
      <c r="H65" s="21" t="n"/>
      <c r="I65" s="21" t="n"/>
      <c r="J65" s="21" t="n"/>
      <c r="K65" s="16" t="n"/>
      <c r="L65" s="19" t="n"/>
      <c r="M65" s="22">
        <f>IF(COUNTA(A65:L65)=0,"",IF(OR(A65="",B65="",C65="",D65="",E65="",F65="",G65="",H65="",I65="",J65="",K65="",L65=""),"Check required fields",IF(B65&gt;TODAY(),"Check future date",IF(TODAY()-B65&gt;Assumptions!$B$5,"Check as-of date",IF(L65="Needs Review","Check status","OK")))))</f>
        <v/>
      </c>
    </row>
    <row r="66" ht="22" customHeight="1">
      <c r="A66" s="16" t="n"/>
      <c r="B66" s="17" t="n"/>
      <c r="C66" s="16" t="n"/>
      <c r="D66" s="18" t="n"/>
      <c r="E66" s="19" t="n"/>
      <c r="F66" s="18" t="n"/>
      <c r="G66" s="20" t="n"/>
      <c r="H66" s="21" t="n"/>
      <c r="I66" s="21" t="n"/>
      <c r="J66" s="21" t="n"/>
      <c r="K66" s="16" t="n"/>
      <c r="L66" s="19" t="n"/>
      <c r="M66" s="23">
        <f>IF(COUNTA(A66:L66)=0,"",IF(OR(A66="",B66="",C66="",D66="",E66="",F66="",G66="",H66="",I66="",J66="",K66="",L66=""),"Check required fields",IF(B66&gt;TODAY(),"Check future date",IF(TODAY()-B66&gt;Assumptions!$B$5,"Check as-of date",IF(L66="Needs Review","Check status","OK")))))</f>
        <v/>
      </c>
    </row>
    <row r="67" ht="22" customHeight="1">
      <c r="A67" s="16" t="n"/>
      <c r="B67" s="17" t="n"/>
      <c r="C67" s="16" t="n"/>
      <c r="D67" s="18" t="n"/>
      <c r="E67" s="19" t="n"/>
      <c r="F67" s="18" t="n"/>
      <c r="G67" s="20" t="n"/>
      <c r="H67" s="21" t="n"/>
      <c r="I67" s="21" t="n"/>
      <c r="J67" s="21" t="n"/>
      <c r="K67" s="16" t="n"/>
      <c r="L67" s="19" t="n"/>
      <c r="M67" s="22">
        <f>IF(COUNTA(A67:L67)=0,"",IF(OR(A67="",B67="",C67="",D67="",E67="",F67="",G67="",H67="",I67="",J67="",K67="",L67=""),"Check required fields",IF(B67&gt;TODAY(),"Check future date",IF(TODAY()-B67&gt;Assumptions!$B$5,"Check as-of date",IF(L67="Needs Review","Check status","OK")))))</f>
        <v/>
      </c>
    </row>
    <row r="68" ht="22" customHeight="1">
      <c r="A68" s="16" t="n"/>
      <c r="B68" s="17" t="n"/>
      <c r="C68" s="16" t="n"/>
      <c r="D68" s="18" t="n"/>
      <c r="E68" s="19" t="n"/>
      <c r="F68" s="18" t="n"/>
      <c r="G68" s="20" t="n"/>
      <c r="H68" s="21" t="n"/>
      <c r="I68" s="21" t="n"/>
      <c r="J68" s="21" t="n"/>
      <c r="K68" s="16" t="n"/>
      <c r="L68" s="19" t="n"/>
      <c r="M68" s="23">
        <f>IF(COUNTA(A68:L68)=0,"",IF(OR(A68="",B68="",C68="",D68="",E68="",F68="",G68="",H68="",I68="",J68="",K68="",L68=""),"Check required fields",IF(B68&gt;TODAY(),"Check future date",IF(TODAY()-B68&gt;Assumptions!$B$5,"Check as-of date",IF(L68="Needs Review","Check status","OK")))))</f>
        <v/>
      </c>
    </row>
    <row r="69" ht="22" customHeight="1">
      <c r="A69" s="16" t="n"/>
      <c r="B69" s="17" t="n"/>
      <c r="C69" s="16" t="n"/>
      <c r="D69" s="18" t="n"/>
      <c r="E69" s="19" t="n"/>
      <c r="F69" s="18" t="n"/>
      <c r="G69" s="20" t="n"/>
      <c r="H69" s="21" t="n"/>
      <c r="I69" s="21" t="n"/>
      <c r="J69" s="21" t="n"/>
      <c r="K69" s="16" t="n"/>
      <c r="L69" s="19" t="n"/>
      <c r="M69" s="22">
        <f>IF(COUNTA(A69:L69)=0,"",IF(OR(A69="",B69="",C69="",D69="",E69="",F69="",G69="",H69="",I69="",J69="",K69="",L69=""),"Check required fields",IF(B69&gt;TODAY(),"Check future date",IF(TODAY()-B69&gt;Assumptions!$B$5,"Check as-of date",IF(L69="Needs Review","Check status","OK")))))</f>
        <v/>
      </c>
    </row>
    <row r="70" ht="22" customHeight="1">
      <c r="A70" s="16" t="n"/>
      <c r="B70" s="17" t="n"/>
      <c r="C70" s="16" t="n"/>
      <c r="D70" s="18" t="n"/>
      <c r="E70" s="19" t="n"/>
      <c r="F70" s="18" t="n"/>
      <c r="G70" s="20" t="n"/>
      <c r="H70" s="21" t="n"/>
      <c r="I70" s="21" t="n"/>
      <c r="J70" s="21" t="n"/>
      <c r="K70" s="16" t="n"/>
      <c r="L70" s="19" t="n"/>
      <c r="M70" s="23">
        <f>IF(COUNTA(A70:L70)=0,"",IF(OR(A70="",B70="",C70="",D70="",E70="",F70="",G70="",H70="",I70="",J70="",K70="",L70=""),"Check required fields",IF(B70&gt;TODAY(),"Check future date",IF(TODAY()-B70&gt;Assumptions!$B$5,"Check as-of date",IF(L70="Needs Review","Check status","OK")))))</f>
        <v/>
      </c>
    </row>
    <row r="71" ht="22" customHeight="1">
      <c r="A71" s="16" t="n"/>
      <c r="B71" s="17" t="n"/>
      <c r="C71" s="16" t="n"/>
      <c r="D71" s="18" t="n"/>
      <c r="E71" s="19" t="n"/>
      <c r="F71" s="18" t="n"/>
      <c r="G71" s="20" t="n"/>
      <c r="H71" s="21" t="n"/>
      <c r="I71" s="21" t="n"/>
      <c r="J71" s="21" t="n"/>
      <c r="K71" s="16" t="n"/>
      <c r="L71" s="19" t="n"/>
      <c r="M71" s="22">
        <f>IF(COUNTA(A71:L71)=0,"",IF(OR(A71="",B71="",C71="",D71="",E71="",F71="",G71="",H71="",I71="",J71="",K71="",L71=""),"Check required fields",IF(B71&gt;TODAY(),"Check future date",IF(TODAY()-B71&gt;Assumptions!$B$5,"Check as-of date",IF(L71="Needs Review","Check status","OK")))))</f>
        <v/>
      </c>
    </row>
    <row r="72" ht="22" customHeight="1">
      <c r="A72" s="16" t="n"/>
      <c r="B72" s="17" t="n"/>
      <c r="C72" s="16" t="n"/>
      <c r="D72" s="18" t="n"/>
      <c r="E72" s="19" t="n"/>
      <c r="F72" s="18" t="n"/>
      <c r="G72" s="20" t="n"/>
      <c r="H72" s="21" t="n"/>
      <c r="I72" s="21" t="n"/>
      <c r="J72" s="21" t="n"/>
      <c r="K72" s="16" t="n"/>
      <c r="L72" s="19" t="n"/>
      <c r="M72" s="23">
        <f>IF(COUNTA(A72:L72)=0,"",IF(OR(A72="",B72="",C72="",D72="",E72="",F72="",G72="",H72="",I72="",J72="",K72="",L72=""),"Check required fields",IF(B72&gt;TODAY(),"Check future date",IF(TODAY()-B72&gt;Assumptions!$B$5,"Check as-of date",IF(L72="Needs Review","Check status","OK")))))</f>
        <v/>
      </c>
    </row>
    <row r="73" ht="22" customHeight="1">
      <c r="A73" s="16" t="n"/>
      <c r="B73" s="17" t="n"/>
      <c r="C73" s="16" t="n"/>
      <c r="D73" s="18" t="n"/>
      <c r="E73" s="19" t="n"/>
      <c r="F73" s="18" t="n"/>
      <c r="G73" s="20" t="n"/>
      <c r="H73" s="21" t="n"/>
      <c r="I73" s="21" t="n"/>
      <c r="J73" s="21" t="n"/>
      <c r="K73" s="16" t="n"/>
      <c r="L73" s="19" t="n"/>
      <c r="M73" s="22">
        <f>IF(COUNTA(A73:L73)=0,"",IF(OR(A73="",B73="",C73="",D73="",E73="",F73="",G73="",H73="",I73="",J73="",K73="",L73=""),"Check required fields",IF(B73&gt;TODAY(),"Check future date",IF(TODAY()-B73&gt;Assumptions!$B$5,"Check as-of date",IF(L73="Needs Review","Check status","OK")))))</f>
        <v/>
      </c>
    </row>
    <row r="74" ht="22" customHeight="1">
      <c r="A74" s="16" t="n"/>
      <c r="B74" s="17" t="n"/>
      <c r="C74" s="16" t="n"/>
      <c r="D74" s="18" t="n"/>
      <c r="E74" s="19" t="n"/>
      <c r="F74" s="18" t="n"/>
      <c r="G74" s="20" t="n"/>
      <c r="H74" s="21" t="n"/>
      <c r="I74" s="21" t="n"/>
      <c r="J74" s="21" t="n"/>
      <c r="K74" s="16" t="n"/>
      <c r="L74" s="19" t="n"/>
      <c r="M74" s="23">
        <f>IF(COUNTA(A74:L74)=0,"",IF(OR(A74="",B74="",C74="",D74="",E74="",F74="",G74="",H74="",I74="",J74="",K74="",L74=""),"Check required fields",IF(B74&gt;TODAY(),"Check future date",IF(TODAY()-B74&gt;Assumptions!$B$5,"Check as-of date",IF(L74="Needs Review","Check status","OK")))))</f>
        <v/>
      </c>
    </row>
    <row r="75" ht="22" customHeight="1">
      <c r="A75" s="16" t="n"/>
      <c r="B75" s="17" t="n"/>
      <c r="C75" s="16" t="n"/>
      <c r="D75" s="18" t="n"/>
      <c r="E75" s="19" t="n"/>
      <c r="F75" s="18" t="n"/>
      <c r="G75" s="20" t="n"/>
      <c r="H75" s="21" t="n"/>
      <c r="I75" s="21" t="n"/>
      <c r="J75" s="21" t="n"/>
      <c r="K75" s="16" t="n"/>
      <c r="L75" s="19" t="n"/>
      <c r="M75" s="22">
        <f>IF(COUNTA(A75:L75)=0,"",IF(OR(A75="",B75="",C75="",D75="",E75="",F75="",G75="",H75="",I75="",J75="",K75="",L75=""),"Check required fields",IF(B75&gt;TODAY(),"Check future date",IF(TODAY()-B75&gt;Assumptions!$B$5,"Check as-of date",IF(L75="Needs Review","Check status","OK")))))</f>
        <v/>
      </c>
    </row>
    <row r="76" ht="22" customHeight="1">
      <c r="A76" s="16" t="n"/>
      <c r="B76" s="17" t="n"/>
      <c r="C76" s="16" t="n"/>
      <c r="D76" s="18" t="n"/>
      <c r="E76" s="19" t="n"/>
      <c r="F76" s="18" t="n"/>
      <c r="G76" s="20" t="n"/>
      <c r="H76" s="21" t="n"/>
      <c r="I76" s="21" t="n"/>
      <c r="J76" s="21" t="n"/>
      <c r="K76" s="16" t="n"/>
      <c r="L76" s="19" t="n"/>
      <c r="M76" s="23">
        <f>IF(COUNTA(A76:L76)=0,"",IF(OR(A76="",B76="",C76="",D76="",E76="",F76="",G76="",H76="",I76="",J76="",K76="",L76=""),"Check required fields",IF(B76&gt;TODAY(),"Check future date",IF(TODAY()-B76&gt;Assumptions!$B$5,"Check as-of date",IF(L76="Needs Review","Check status","OK")))))</f>
        <v/>
      </c>
    </row>
    <row r="77" ht="22" customHeight="1">
      <c r="A77" s="16" t="n"/>
      <c r="B77" s="17" t="n"/>
      <c r="C77" s="16" t="n"/>
      <c r="D77" s="18" t="n"/>
      <c r="E77" s="19" t="n"/>
      <c r="F77" s="18" t="n"/>
      <c r="G77" s="20" t="n"/>
      <c r="H77" s="21" t="n"/>
      <c r="I77" s="21" t="n"/>
      <c r="J77" s="21" t="n"/>
      <c r="K77" s="16" t="n"/>
      <c r="L77" s="19" t="n"/>
      <c r="M77" s="22">
        <f>IF(COUNTA(A77:L77)=0,"",IF(OR(A77="",B77="",C77="",D77="",E77="",F77="",G77="",H77="",I77="",J77="",K77="",L77=""),"Check required fields",IF(B77&gt;TODAY(),"Check future date",IF(TODAY()-B77&gt;Assumptions!$B$5,"Check as-of date",IF(L77="Needs Review","Check status","OK")))))</f>
        <v/>
      </c>
    </row>
    <row r="78" ht="22" customHeight="1">
      <c r="A78" s="16" t="n"/>
      <c r="B78" s="17" t="n"/>
      <c r="C78" s="16" t="n"/>
      <c r="D78" s="18" t="n"/>
      <c r="E78" s="19" t="n"/>
      <c r="F78" s="18" t="n"/>
      <c r="G78" s="20" t="n"/>
      <c r="H78" s="21" t="n"/>
      <c r="I78" s="21" t="n"/>
      <c r="J78" s="21" t="n"/>
      <c r="K78" s="16" t="n"/>
      <c r="L78" s="19" t="n"/>
      <c r="M78" s="23">
        <f>IF(COUNTA(A78:L78)=0,"",IF(OR(A78="",B78="",C78="",D78="",E78="",F78="",G78="",H78="",I78="",J78="",K78="",L78=""),"Check required fields",IF(B78&gt;TODAY(),"Check future date",IF(TODAY()-B78&gt;Assumptions!$B$5,"Check as-of date",IF(L78="Needs Review","Check status","OK")))))</f>
        <v/>
      </c>
    </row>
    <row r="79" ht="22" customHeight="1">
      <c r="A79" s="16" t="n"/>
      <c r="B79" s="17" t="n"/>
      <c r="C79" s="16" t="n"/>
      <c r="D79" s="18" t="n"/>
      <c r="E79" s="19" t="n"/>
      <c r="F79" s="18" t="n"/>
      <c r="G79" s="20" t="n"/>
      <c r="H79" s="21" t="n"/>
      <c r="I79" s="21" t="n"/>
      <c r="J79" s="21" t="n"/>
      <c r="K79" s="16" t="n"/>
      <c r="L79" s="19" t="n"/>
      <c r="M79" s="22">
        <f>IF(COUNTA(A79:L79)=0,"",IF(OR(A79="",B79="",C79="",D79="",E79="",F79="",G79="",H79="",I79="",J79="",K79="",L79=""),"Check required fields",IF(B79&gt;TODAY(),"Check future date",IF(TODAY()-B79&gt;Assumptions!$B$5,"Check as-of date",IF(L79="Needs Review","Check status","OK")))))</f>
        <v/>
      </c>
    </row>
    <row r="80" ht="22" customHeight="1">
      <c r="A80" s="16" t="n"/>
      <c r="B80" s="17" t="n"/>
      <c r="C80" s="16" t="n"/>
      <c r="D80" s="18" t="n"/>
      <c r="E80" s="19" t="n"/>
      <c r="F80" s="18" t="n"/>
      <c r="G80" s="20" t="n"/>
      <c r="H80" s="21" t="n"/>
      <c r="I80" s="21" t="n"/>
      <c r="J80" s="21" t="n"/>
      <c r="K80" s="16" t="n"/>
      <c r="L80" s="19" t="n"/>
      <c r="M80" s="23">
        <f>IF(COUNTA(A80:L80)=0,"",IF(OR(A80="",B80="",C80="",D80="",E80="",F80="",G80="",H80="",I80="",J80="",K80="",L80=""),"Check required fields",IF(B80&gt;TODAY(),"Check future date",IF(TODAY()-B80&gt;Assumptions!$B$5,"Check as-of date",IF(L80="Needs Review","Check status","OK")))))</f>
        <v/>
      </c>
    </row>
    <row r="81" ht="22" customHeight="1">
      <c r="A81" s="16" t="n"/>
      <c r="B81" s="17" t="n"/>
      <c r="C81" s="16" t="n"/>
      <c r="D81" s="18" t="n"/>
      <c r="E81" s="19" t="n"/>
      <c r="F81" s="18" t="n"/>
      <c r="G81" s="20" t="n"/>
      <c r="H81" s="21" t="n"/>
      <c r="I81" s="21" t="n"/>
      <c r="J81" s="21" t="n"/>
      <c r="K81" s="16" t="n"/>
      <c r="L81" s="19" t="n"/>
      <c r="M81" s="22">
        <f>IF(COUNTA(A81:L81)=0,"",IF(OR(A81="",B81="",C81="",D81="",E81="",F81="",G81="",H81="",I81="",J81="",K81="",L81=""),"Check required fields",IF(B81&gt;TODAY(),"Check future date",IF(TODAY()-B81&gt;Assumptions!$B$5,"Check as-of date",IF(L81="Needs Review","Check status","OK")))))</f>
        <v/>
      </c>
    </row>
    <row r="82" ht="22" customHeight="1">
      <c r="A82" s="16" t="n"/>
      <c r="B82" s="17" t="n"/>
      <c r="C82" s="16" t="n"/>
      <c r="D82" s="18" t="n"/>
      <c r="E82" s="19" t="n"/>
      <c r="F82" s="18" t="n"/>
      <c r="G82" s="20" t="n"/>
      <c r="H82" s="21" t="n"/>
      <c r="I82" s="21" t="n"/>
      <c r="J82" s="21" t="n"/>
      <c r="K82" s="16" t="n"/>
      <c r="L82" s="19" t="n"/>
      <c r="M82" s="23">
        <f>IF(COUNTA(A82:L82)=0,"",IF(OR(A82="",B82="",C82="",D82="",E82="",F82="",G82="",H82="",I82="",J82="",K82="",L82=""),"Check required fields",IF(B82&gt;TODAY(),"Check future date",IF(TODAY()-B82&gt;Assumptions!$B$5,"Check as-of date",IF(L82="Needs Review","Check status","OK")))))</f>
        <v/>
      </c>
    </row>
    <row r="83" ht="22" customHeight="1">
      <c r="A83" s="16" t="n"/>
      <c r="B83" s="17" t="n"/>
      <c r="C83" s="16" t="n"/>
      <c r="D83" s="18" t="n"/>
      <c r="E83" s="19" t="n"/>
      <c r="F83" s="18" t="n"/>
      <c r="G83" s="20" t="n"/>
      <c r="H83" s="21" t="n"/>
      <c r="I83" s="21" t="n"/>
      <c r="J83" s="21" t="n"/>
      <c r="K83" s="16" t="n"/>
      <c r="L83" s="19" t="n"/>
      <c r="M83" s="22">
        <f>IF(COUNTA(A83:L83)=0,"",IF(OR(A83="",B83="",C83="",D83="",E83="",F83="",G83="",H83="",I83="",J83="",K83="",L83=""),"Check required fields",IF(B83&gt;TODAY(),"Check future date",IF(TODAY()-B83&gt;Assumptions!$B$5,"Check as-of date",IF(L83="Needs Review","Check status","OK")))))</f>
        <v/>
      </c>
    </row>
    <row r="84" ht="22" customHeight="1">
      <c r="A84" s="16" t="n"/>
      <c r="B84" s="17" t="n"/>
      <c r="C84" s="16" t="n"/>
      <c r="D84" s="18" t="n"/>
      <c r="E84" s="19" t="n"/>
      <c r="F84" s="18" t="n"/>
      <c r="G84" s="20" t="n"/>
      <c r="H84" s="21" t="n"/>
      <c r="I84" s="21" t="n"/>
      <c r="J84" s="21" t="n"/>
      <c r="K84" s="16" t="n"/>
      <c r="L84" s="19" t="n"/>
      <c r="M84" s="23">
        <f>IF(COUNTA(A84:L84)=0,"",IF(OR(A84="",B84="",C84="",D84="",E84="",F84="",G84="",H84="",I84="",J84="",K84="",L84=""),"Check required fields",IF(B84&gt;TODAY(),"Check future date",IF(TODAY()-B84&gt;Assumptions!$B$5,"Check as-of date",IF(L84="Needs Review","Check status","OK")))))</f>
        <v/>
      </c>
    </row>
    <row r="85" ht="22" customHeight="1">
      <c r="A85" s="16" t="n"/>
      <c r="B85" s="17" t="n"/>
      <c r="C85" s="16" t="n"/>
      <c r="D85" s="18" t="n"/>
      <c r="E85" s="19" t="n"/>
      <c r="F85" s="18" t="n"/>
      <c r="G85" s="20" t="n"/>
      <c r="H85" s="21" t="n"/>
      <c r="I85" s="21" t="n"/>
      <c r="J85" s="21" t="n"/>
      <c r="K85" s="16" t="n"/>
      <c r="L85" s="19" t="n"/>
      <c r="M85" s="22">
        <f>IF(COUNTA(A85:L85)=0,"",IF(OR(A85="",B85="",C85="",D85="",E85="",F85="",G85="",H85="",I85="",J85="",K85="",L85=""),"Check required fields",IF(B85&gt;TODAY(),"Check future date",IF(TODAY()-B85&gt;Assumptions!$B$5,"Check as-of date",IF(L85="Needs Review","Check status","OK")))))</f>
        <v/>
      </c>
    </row>
    <row r="86" ht="22" customHeight="1">
      <c r="A86" s="16" t="n"/>
      <c r="B86" s="17" t="n"/>
      <c r="C86" s="16" t="n"/>
      <c r="D86" s="18" t="n"/>
      <c r="E86" s="19" t="n"/>
      <c r="F86" s="18" t="n"/>
      <c r="G86" s="20" t="n"/>
      <c r="H86" s="21" t="n"/>
      <c r="I86" s="21" t="n"/>
      <c r="J86" s="21" t="n"/>
      <c r="K86" s="16" t="n"/>
      <c r="L86" s="19" t="n"/>
      <c r="M86" s="23">
        <f>IF(COUNTA(A86:L86)=0,"",IF(OR(A86="",B86="",C86="",D86="",E86="",F86="",G86="",H86="",I86="",J86="",K86="",L86=""),"Check required fields",IF(B86&gt;TODAY(),"Check future date",IF(TODAY()-B86&gt;Assumptions!$B$5,"Check as-of date",IF(L86="Needs Review","Check status","OK")))))</f>
        <v/>
      </c>
    </row>
    <row r="87" ht="22" customHeight="1">
      <c r="A87" s="16" t="n"/>
      <c r="B87" s="17" t="n"/>
      <c r="C87" s="16" t="n"/>
      <c r="D87" s="18" t="n"/>
      <c r="E87" s="19" t="n"/>
      <c r="F87" s="18" t="n"/>
      <c r="G87" s="20" t="n"/>
      <c r="H87" s="21" t="n"/>
      <c r="I87" s="21" t="n"/>
      <c r="J87" s="21" t="n"/>
      <c r="K87" s="16" t="n"/>
      <c r="L87" s="19" t="n"/>
      <c r="M87" s="22">
        <f>IF(COUNTA(A87:L87)=0,"",IF(OR(A87="",B87="",C87="",D87="",E87="",F87="",G87="",H87="",I87="",J87="",K87="",L87=""),"Check required fields",IF(B87&gt;TODAY(),"Check future date",IF(TODAY()-B87&gt;Assumptions!$B$5,"Check as-of date",IF(L87="Needs Review","Check status","OK")))))</f>
        <v/>
      </c>
    </row>
    <row r="88" ht="22" customHeight="1">
      <c r="A88" s="16" t="n"/>
      <c r="B88" s="17" t="n"/>
      <c r="C88" s="16" t="n"/>
      <c r="D88" s="18" t="n"/>
      <c r="E88" s="19" t="n"/>
      <c r="F88" s="18" t="n"/>
      <c r="G88" s="20" t="n"/>
      <c r="H88" s="21" t="n"/>
      <c r="I88" s="21" t="n"/>
      <c r="J88" s="21" t="n"/>
      <c r="K88" s="16" t="n"/>
      <c r="L88" s="19" t="n"/>
      <c r="M88" s="23">
        <f>IF(COUNTA(A88:L88)=0,"",IF(OR(A88="",B88="",C88="",D88="",E88="",F88="",G88="",H88="",I88="",J88="",K88="",L88=""),"Check required fields",IF(B88&gt;TODAY(),"Check future date",IF(TODAY()-B88&gt;Assumptions!$B$5,"Check as-of date",IF(L88="Needs Review","Check status","OK")))))</f>
        <v/>
      </c>
    </row>
    <row r="89" ht="22" customHeight="1">
      <c r="A89" s="16" t="n"/>
      <c r="B89" s="17" t="n"/>
      <c r="C89" s="16" t="n"/>
      <c r="D89" s="18" t="n"/>
      <c r="E89" s="19" t="n"/>
      <c r="F89" s="18" t="n"/>
      <c r="G89" s="20" t="n"/>
      <c r="H89" s="21" t="n"/>
      <c r="I89" s="21" t="n"/>
      <c r="J89" s="21" t="n"/>
      <c r="K89" s="16" t="n"/>
      <c r="L89" s="19" t="n"/>
      <c r="M89" s="22">
        <f>IF(COUNTA(A89:L89)=0,"",IF(OR(A89="",B89="",C89="",D89="",E89="",F89="",G89="",H89="",I89="",J89="",K89="",L89=""),"Check required fields",IF(B89&gt;TODAY(),"Check future date",IF(TODAY()-B89&gt;Assumptions!$B$5,"Check as-of date",IF(L89="Needs Review","Check status","OK")))))</f>
        <v/>
      </c>
    </row>
    <row r="90" ht="22" customHeight="1">
      <c r="A90" s="16" t="n"/>
      <c r="B90" s="17" t="n"/>
      <c r="C90" s="16" t="n"/>
      <c r="D90" s="18" t="n"/>
      <c r="E90" s="19" t="n"/>
      <c r="F90" s="18" t="n"/>
      <c r="G90" s="20" t="n"/>
      <c r="H90" s="21" t="n"/>
      <c r="I90" s="21" t="n"/>
      <c r="J90" s="21" t="n"/>
      <c r="K90" s="16" t="n"/>
      <c r="L90" s="19" t="n"/>
      <c r="M90" s="23">
        <f>IF(COUNTA(A90:L90)=0,"",IF(OR(A90="",B90="",C90="",D90="",E90="",F90="",G90="",H90="",I90="",J90="",K90="",L90=""),"Check required fields",IF(B90&gt;TODAY(),"Check future date",IF(TODAY()-B90&gt;Assumptions!$B$5,"Check as-of date",IF(L90="Needs Review","Check status","OK")))))</f>
        <v/>
      </c>
    </row>
    <row r="91" ht="22" customHeight="1">
      <c r="A91" s="16" t="n"/>
      <c r="B91" s="17" t="n"/>
      <c r="C91" s="16" t="n"/>
      <c r="D91" s="18" t="n"/>
      <c r="E91" s="19" t="n"/>
      <c r="F91" s="18" t="n"/>
      <c r="G91" s="20" t="n"/>
      <c r="H91" s="21" t="n"/>
      <c r="I91" s="21" t="n"/>
      <c r="J91" s="21" t="n"/>
      <c r="K91" s="16" t="n"/>
      <c r="L91" s="19" t="n"/>
      <c r="M91" s="22">
        <f>IF(COUNTA(A91:L91)=0,"",IF(OR(A91="",B91="",C91="",D91="",E91="",F91="",G91="",H91="",I91="",J91="",K91="",L91=""),"Check required fields",IF(B91&gt;TODAY(),"Check future date",IF(TODAY()-B91&gt;Assumptions!$B$5,"Check as-of date",IF(L91="Needs Review","Check status","OK")))))</f>
        <v/>
      </c>
    </row>
    <row r="92" ht="22" customHeight="1">
      <c r="A92" s="16" t="n"/>
      <c r="B92" s="17" t="n"/>
      <c r="C92" s="16" t="n"/>
      <c r="D92" s="18" t="n"/>
      <c r="E92" s="19" t="n"/>
      <c r="F92" s="18" t="n"/>
      <c r="G92" s="20" t="n"/>
      <c r="H92" s="21" t="n"/>
      <c r="I92" s="21" t="n"/>
      <c r="J92" s="21" t="n"/>
      <c r="K92" s="16" t="n"/>
      <c r="L92" s="19" t="n"/>
      <c r="M92" s="23">
        <f>IF(COUNTA(A92:L92)=0,"",IF(OR(A92="",B92="",C92="",D92="",E92="",F92="",G92="",H92="",I92="",J92="",K92="",L92=""),"Check required fields",IF(B92&gt;TODAY(),"Check future date",IF(TODAY()-B92&gt;Assumptions!$B$5,"Check as-of date",IF(L92="Needs Review","Check status","OK")))))</f>
        <v/>
      </c>
    </row>
    <row r="93" ht="22" customHeight="1">
      <c r="A93" s="16" t="n"/>
      <c r="B93" s="17" t="n"/>
      <c r="C93" s="16" t="n"/>
      <c r="D93" s="18" t="n"/>
      <c r="E93" s="19" t="n"/>
      <c r="F93" s="18" t="n"/>
      <c r="G93" s="20" t="n"/>
      <c r="H93" s="21" t="n"/>
      <c r="I93" s="21" t="n"/>
      <c r="J93" s="21" t="n"/>
      <c r="K93" s="16" t="n"/>
      <c r="L93" s="19" t="n"/>
      <c r="M93" s="22">
        <f>IF(COUNTA(A93:L93)=0,"",IF(OR(A93="",B93="",C93="",D93="",E93="",F93="",G93="",H93="",I93="",J93="",K93="",L93=""),"Check required fields",IF(B93&gt;TODAY(),"Check future date",IF(TODAY()-B93&gt;Assumptions!$B$5,"Check as-of date",IF(L93="Needs Review","Check status","OK")))))</f>
        <v/>
      </c>
    </row>
    <row r="94" ht="22" customHeight="1">
      <c r="A94" s="16" t="n"/>
      <c r="B94" s="17" t="n"/>
      <c r="C94" s="16" t="n"/>
      <c r="D94" s="18" t="n"/>
      <c r="E94" s="19" t="n"/>
      <c r="F94" s="18" t="n"/>
      <c r="G94" s="20" t="n"/>
      <c r="H94" s="21" t="n"/>
      <c r="I94" s="21" t="n"/>
      <c r="J94" s="21" t="n"/>
      <c r="K94" s="16" t="n"/>
      <c r="L94" s="19" t="n"/>
      <c r="M94" s="23">
        <f>IF(COUNTA(A94:L94)=0,"",IF(OR(A94="",B94="",C94="",D94="",E94="",F94="",G94="",H94="",I94="",J94="",K94="",L94=""),"Check required fields",IF(B94&gt;TODAY(),"Check future date",IF(TODAY()-B94&gt;Assumptions!$B$5,"Check as-of date",IF(L94="Needs Review","Check status","OK")))))</f>
        <v/>
      </c>
    </row>
    <row r="95" ht="22" customHeight="1">
      <c r="A95" s="16" t="n"/>
      <c r="B95" s="17" t="n"/>
      <c r="C95" s="16" t="n"/>
      <c r="D95" s="18" t="n"/>
      <c r="E95" s="19" t="n"/>
      <c r="F95" s="18" t="n"/>
      <c r="G95" s="20" t="n"/>
      <c r="H95" s="21" t="n"/>
      <c r="I95" s="21" t="n"/>
      <c r="J95" s="21" t="n"/>
      <c r="K95" s="16" t="n"/>
      <c r="L95" s="19" t="n"/>
      <c r="M95" s="22">
        <f>IF(COUNTA(A95:L95)=0,"",IF(OR(A95="",B95="",C95="",D95="",E95="",F95="",G95="",H95="",I95="",J95="",K95="",L95=""),"Check required fields",IF(B95&gt;TODAY(),"Check future date",IF(TODAY()-B95&gt;Assumptions!$B$5,"Check as-of date",IF(L95="Needs Review","Check status","OK")))))</f>
        <v/>
      </c>
    </row>
    <row r="96" ht="22" customHeight="1">
      <c r="A96" s="16" t="n"/>
      <c r="B96" s="17" t="n"/>
      <c r="C96" s="16" t="n"/>
      <c r="D96" s="18" t="n"/>
      <c r="E96" s="19" t="n"/>
      <c r="F96" s="18" t="n"/>
      <c r="G96" s="20" t="n"/>
      <c r="H96" s="21" t="n"/>
      <c r="I96" s="21" t="n"/>
      <c r="J96" s="21" t="n"/>
      <c r="K96" s="16" t="n"/>
      <c r="L96" s="19" t="n"/>
      <c r="M96" s="23">
        <f>IF(COUNTA(A96:L96)=0,"",IF(OR(A96="",B96="",C96="",D96="",E96="",F96="",G96="",H96="",I96="",J96="",K96="",L96=""),"Check required fields",IF(B96&gt;TODAY(),"Check future date",IF(TODAY()-B96&gt;Assumptions!$B$5,"Check as-of date",IF(L96="Needs Review","Check status","OK")))))</f>
        <v/>
      </c>
    </row>
    <row r="97" ht="22" customHeight="1">
      <c r="A97" s="16" t="n"/>
      <c r="B97" s="17" t="n"/>
      <c r="C97" s="16" t="n"/>
      <c r="D97" s="18" t="n"/>
      <c r="E97" s="19" t="n"/>
      <c r="F97" s="18" t="n"/>
      <c r="G97" s="20" t="n"/>
      <c r="H97" s="21" t="n"/>
      <c r="I97" s="21" t="n"/>
      <c r="J97" s="21" t="n"/>
      <c r="K97" s="16" t="n"/>
      <c r="L97" s="19" t="n"/>
      <c r="M97" s="22">
        <f>IF(COUNTA(A97:L97)=0,"",IF(OR(A97="",B97="",C97="",D97="",E97="",F97="",G97="",H97="",I97="",J97="",K97="",L97=""),"Check required fields",IF(B97&gt;TODAY(),"Check future date",IF(TODAY()-B97&gt;Assumptions!$B$5,"Check as-of date",IF(L97="Needs Review","Check status","OK")))))</f>
        <v/>
      </c>
    </row>
    <row r="98" ht="22" customHeight="1">
      <c r="A98" s="16" t="n"/>
      <c r="B98" s="17" t="n"/>
      <c r="C98" s="16" t="n"/>
      <c r="D98" s="18" t="n"/>
      <c r="E98" s="19" t="n"/>
      <c r="F98" s="18" t="n"/>
      <c r="G98" s="20" t="n"/>
      <c r="H98" s="21" t="n"/>
      <c r="I98" s="21" t="n"/>
      <c r="J98" s="21" t="n"/>
      <c r="K98" s="16" t="n"/>
      <c r="L98" s="19" t="n"/>
      <c r="M98" s="23">
        <f>IF(COUNTA(A98:L98)=0,"",IF(OR(A98="",B98="",C98="",D98="",E98="",F98="",G98="",H98="",I98="",J98="",K98="",L98=""),"Check required fields",IF(B98&gt;TODAY(),"Check future date",IF(TODAY()-B98&gt;Assumptions!$B$5,"Check as-of date",IF(L98="Needs Review","Check status","OK")))))</f>
        <v/>
      </c>
    </row>
    <row r="99" ht="22" customHeight="1">
      <c r="A99" s="16" t="n"/>
      <c r="B99" s="17" t="n"/>
      <c r="C99" s="16" t="n"/>
      <c r="D99" s="18" t="n"/>
      <c r="E99" s="19" t="n"/>
      <c r="F99" s="18" t="n"/>
      <c r="G99" s="20" t="n"/>
      <c r="H99" s="21" t="n"/>
      <c r="I99" s="21" t="n"/>
      <c r="J99" s="21" t="n"/>
      <c r="K99" s="16" t="n"/>
      <c r="L99" s="19" t="n"/>
      <c r="M99" s="22">
        <f>IF(COUNTA(A99:L99)=0,"",IF(OR(A99="",B99="",C99="",D99="",E99="",F99="",G99="",H99="",I99="",J99="",K99="",L99=""),"Check required fields",IF(B99&gt;TODAY(),"Check future date",IF(TODAY()-B99&gt;Assumptions!$B$5,"Check as-of date",IF(L99="Needs Review","Check status","OK")))))</f>
        <v/>
      </c>
    </row>
    <row r="100" ht="22" customHeight="1">
      <c r="A100" s="16" t="n"/>
      <c r="B100" s="17" t="n"/>
      <c r="C100" s="16" t="n"/>
      <c r="D100" s="18" t="n"/>
      <c r="E100" s="19" t="n"/>
      <c r="F100" s="18" t="n"/>
      <c r="G100" s="20" t="n"/>
      <c r="H100" s="21" t="n"/>
      <c r="I100" s="21" t="n"/>
      <c r="J100" s="21" t="n"/>
      <c r="K100" s="16" t="n"/>
      <c r="L100" s="19" t="n"/>
      <c r="M100" s="23">
        <f>IF(COUNTA(A100:L100)=0,"",IF(OR(A100="",B100="",C100="",D100="",E100="",F100="",G100="",H100="",I100="",J100="",K100="",L100=""),"Check required fields",IF(B100&gt;TODAY(),"Check future date",IF(TODAY()-B100&gt;Assumptions!$B$5,"Check as-of date",IF(L100="Needs Review","Check status","OK")))))</f>
        <v/>
      </c>
    </row>
    <row r="101" ht="22" customHeight="1">
      <c r="A101" s="16" t="n"/>
      <c r="B101" s="17" t="n"/>
      <c r="C101" s="16" t="n"/>
      <c r="D101" s="18" t="n"/>
      <c r="E101" s="19" t="n"/>
      <c r="F101" s="18" t="n"/>
      <c r="G101" s="20" t="n"/>
      <c r="H101" s="21" t="n"/>
      <c r="I101" s="21" t="n"/>
      <c r="J101" s="21" t="n"/>
      <c r="K101" s="16" t="n"/>
      <c r="L101" s="19" t="n"/>
      <c r="M101" s="22">
        <f>IF(COUNTA(A101:L101)=0,"",IF(OR(A101="",B101="",C101="",D101="",E101="",F101="",G101="",H101="",I101="",J101="",K101="",L101=""),"Check required fields",IF(B101&gt;TODAY(),"Check future date",IF(TODAY()-B101&gt;Assumptions!$B$5,"Check as-of date",IF(L101="Needs Review","Check status","OK")))))</f>
        <v/>
      </c>
    </row>
    <row r="102" ht="22" customHeight="1">
      <c r="A102" s="16" t="n"/>
      <c r="B102" s="17" t="n"/>
      <c r="C102" s="16" t="n"/>
      <c r="D102" s="18" t="n"/>
      <c r="E102" s="19" t="n"/>
      <c r="F102" s="18" t="n"/>
      <c r="G102" s="20" t="n"/>
      <c r="H102" s="21" t="n"/>
      <c r="I102" s="21" t="n"/>
      <c r="J102" s="21" t="n"/>
      <c r="K102" s="16" t="n"/>
      <c r="L102" s="19" t="n"/>
      <c r="M102" s="23">
        <f>IF(COUNTA(A102:L102)=0,"",IF(OR(A102="",B102="",C102="",D102="",E102="",F102="",G102="",H102="",I102="",J102="",K102="",L102=""),"Check required fields",IF(B102&gt;TODAY(),"Check future date",IF(TODAY()-B102&gt;Assumptions!$B$5,"Check as-of date",IF(L102="Needs Review","Check status","OK")))))</f>
        <v/>
      </c>
    </row>
    <row r="103" ht="22" customHeight="1">
      <c r="A103" s="16" t="n"/>
      <c r="B103" s="17" t="n"/>
      <c r="C103" s="16" t="n"/>
      <c r="D103" s="18" t="n"/>
      <c r="E103" s="19" t="n"/>
      <c r="F103" s="18" t="n"/>
      <c r="G103" s="20" t="n"/>
      <c r="H103" s="21" t="n"/>
      <c r="I103" s="21" t="n"/>
      <c r="J103" s="21" t="n"/>
      <c r="K103" s="16" t="n"/>
      <c r="L103" s="19" t="n"/>
      <c r="M103" s="22">
        <f>IF(COUNTA(A103:L103)=0,"",IF(OR(A103="",B103="",C103="",D103="",E103="",F103="",G103="",H103="",I103="",J103="",K103="",L103=""),"Check required fields",IF(B103&gt;TODAY(),"Check future date",IF(TODAY()-B103&gt;Assumptions!$B$5,"Check as-of date",IF(L103="Needs Review","Check status","OK")))))</f>
        <v/>
      </c>
    </row>
    <row r="104" ht="22" customHeight="1">
      <c r="A104" s="16" t="n"/>
      <c r="B104" s="17" t="n"/>
      <c r="C104" s="16" t="n"/>
      <c r="D104" s="18" t="n"/>
      <c r="E104" s="19" t="n"/>
      <c r="F104" s="18" t="n"/>
      <c r="G104" s="20" t="n"/>
      <c r="H104" s="21" t="n"/>
      <c r="I104" s="21" t="n"/>
      <c r="J104" s="21" t="n"/>
      <c r="K104" s="16" t="n"/>
      <c r="L104" s="19" t="n"/>
      <c r="M104" s="23">
        <f>IF(COUNTA(A104:L104)=0,"",IF(OR(A104="",B104="",C104="",D104="",E104="",F104="",G104="",H104="",I104="",J104="",K104="",L104=""),"Check required fields",IF(B104&gt;TODAY(),"Check future date",IF(TODAY()-B104&gt;Assumptions!$B$5,"Check as-of date",IF(L104="Needs Review","Check status","OK")))))</f>
        <v/>
      </c>
    </row>
  </sheetData>
  <autoFilter ref="A4:M104"/>
  <mergeCells count="1">
    <mergeCell ref="A1:M1"/>
  </mergeCells>
  <conditionalFormatting sqref="M5:M104">
    <cfRule type="expression" priority="1" dxfId="0">
      <formula>LEFT($M5,5)="Check"</formula>
    </cfRule>
    <cfRule type="expression" priority="2" dxfId="1">
      <formula>$M5="OK"</formula>
    </cfRule>
  </conditionalFormatting>
  <conditionalFormatting sqref="L5:L104">
    <cfRule type="expression" priority="3" dxfId="0">
      <formula>$L5="Needs Review"</formula>
    </cfRule>
  </conditionalFormatting>
  <dataValidations count="6">
    <dataValidation sqref="B5:B104" showDropDown="0" showInputMessage="1" showErrorMessage="1" allowBlank="0" errorTitle="Date outside prepared limits" error="Enter a date within the editable limits on the Assumptions sheet." promptTitle="As-of date" prompt="Enter the client-supplied record date." type="date" operator="between">
      <formula1>INDIRECT("Assumptions!$B$10")</formula1>
      <formula2>INDIRECT("Assumptions!$B$11")</formula2>
    </dataValidation>
    <dataValidation sqref="E5:E104" showDropDown="0" showInputMessage="1" showErrorMessage="1" allowBlank="0" errorTitle="State" error="Choose a value from the visible Assumptions list." promptTitle="State" prompt="Select a listed value or leave the cell blank." type="list">
      <formula1>INDIRECT("Assumptions!$H$5:$H$55")</formula1>
    </dataValidation>
    <dataValidation sqref="G5:G104" showDropDown="0" showInputMessage="1" showErrorMessage="1" allowBlank="0" errorTitle="Square feet" error="Enter a whole number within the allowed range." promptTitle="Square feet" prompt="Enter a whole number or leave the cell blank." type="whole" operator="greaterThanOrEqual">
      <formula1>1</formula1>
    </dataValidation>
    <dataValidation sqref="H5:J104" showDropDown="0" showInputMessage="1" showErrorMessage="1" allowBlank="0" errorTitle="Exposure amount" error="Enter zero or a positive number." promptTitle="Exposure amount" prompt="Enter a nonnegative amount or leave the cell blank." type="decimal" operator="greaterThanOrEqual">
      <formula1>0</formula1>
    </dataValidation>
    <dataValidation sqref="K5:K104" showDropDown="0" showInputMessage="1" showErrorMessage="1" allowBlank="0" errorTitle="Record owner" error="Choose a value from the visible Assumptions list." promptTitle="Record owner" prompt="Select a listed value or leave the cell blank." type="list">
      <formula1>INDIRECT("Assumptions!$G$5:$G$7")</formula1>
    </dataValidation>
    <dataValidation sqref="L5:L104" showDropDown="0" showInputMessage="1" showErrorMessage="1" allowBlank="0" errorTitle="Record status" error="Choose a value from the visible Assumptions list." promptTitle="Record status" prompt="Select a listed value or leave the cell blank." type="list">
      <formula1>INDIRECT("Assumptions!$F$5:$F$8")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73B57"/>
    <outlinePr summaryBelow="1" summaryRight="1"/>
    <pageSetUpPr/>
  </sheetPr>
  <dimension ref="A1:M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  <col width="31" customWidth="1" min="5" max="5"/>
    <col width="20" customWidth="1" min="6" max="6"/>
    <col width="21" customWidth="1" min="7" max="7"/>
    <col width="24" customWidth="1" min="8" max="8"/>
    <col width="15" customWidth="1" min="9" max="9"/>
    <col width="17" customWidth="1" min="10" max="10"/>
    <col width="25" customWidth="1" min="11" max="11"/>
    <col width="16" customWidth="1" min="12" max="12"/>
    <col width="25" customWidth="1" min="13" max="13"/>
  </cols>
  <sheetData>
    <row r="1" ht="26" customHeight="1">
      <c r="A1" s="1" t="inlineStr">
        <is>
          <t>Commercial Insurance Exposure Schedule - Vehicles</t>
        </is>
      </c>
    </row>
    <row r="2" ht="19" customHeight="1">
      <c r="A2" s="3" t="inlineStr">
        <is>
          <t>Enter client-supplied vehicle records. All sample records are fictional, and calculated checks prompt human review.</t>
        </is>
      </c>
    </row>
    <row r="3">
      <c r="A3" s="3" t="inlineStr">
        <is>
          <t>Yellow cells are editable; Record Check is calculated.</t>
        </is>
      </c>
    </row>
    <row r="4" ht="32" customHeight="1">
      <c r="A4" s="15" t="inlineStr">
        <is>
          <t>Vehicle ID</t>
        </is>
      </c>
      <c r="B4" s="15" t="inlineStr">
        <is>
          <t>As-of Date</t>
        </is>
      </c>
      <c r="C4" s="15" t="inlineStr">
        <is>
          <t>Policy Reference</t>
        </is>
      </c>
      <c r="D4" s="15" t="inlineStr">
        <is>
          <t>Model Year</t>
        </is>
      </c>
      <c r="E4" s="15" t="inlineStr">
        <is>
          <t>Vehicle Description</t>
        </is>
      </c>
      <c r="F4" s="15" t="inlineStr">
        <is>
          <t>Vehicle Identifier</t>
        </is>
      </c>
      <c r="G4" s="15" t="inlineStr">
        <is>
          <t>Garaging Location ID</t>
        </is>
      </c>
      <c r="H4" s="15" t="inlineStr">
        <is>
          <t>Use Description</t>
        </is>
      </c>
      <c r="I4" s="15" t="inlineStr">
        <is>
          <t>Annual Miles</t>
        </is>
      </c>
      <c r="J4" s="15" t="inlineStr">
        <is>
          <t>Stated Value</t>
        </is>
      </c>
      <c r="K4" s="15" t="inlineStr">
        <is>
          <t>Record Owner</t>
        </is>
      </c>
      <c r="L4" s="15" t="inlineStr">
        <is>
          <t>Status</t>
        </is>
      </c>
      <c r="M4" s="15" t="inlineStr">
        <is>
          <t>Record Check</t>
        </is>
      </c>
    </row>
    <row r="5" ht="22" customHeight="1">
      <c r="A5" s="16" t="inlineStr">
        <is>
          <t>FX-VEH-001</t>
        </is>
      </c>
      <c r="B5" s="17" t="n">
        <v>46256</v>
      </c>
      <c r="C5" s="16" t="inlineStr">
        <is>
          <t>FX-POL-COM-001</t>
        </is>
      </c>
      <c r="D5" s="24" t="n">
        <v>2024</v>
      </c>
      <c r="E5" s="18" t="inlineStr">
        <is>
          <t>Fictional Fleet Cargo Van A</t>
        </is>
      </c>
      <c r="F5" s="16" t="inlineStr">
        <is>
          <t>FXVIN-A001</t>
        </is>
      </c>
      <c r="G5" s="16" t="inlineStr">
        <is>
          <t>FX-LOC-001</t>
        </is>
      </c>
      <c r="H5" s="18" t="inlineStr">
        <is>
          <t>Service calls</t>
        </is>
      </c>
      <c r="I5" s="20" t="n">
        <v>24000</v>
      </c>
      <c r="J5" s="21" t="n">
        <v>38000</v>
      </c>
      <c r="K5" s="16" t="inlineStr">
        <is>
          <t>Fictional Service Team A</t>
        </is>
      </c>
      <c r="L5" s="19" t="inlineStr">
        <is>
          <t>Reviewed</t>
        </is>
      </c>
      <c r="M5" s="22">
        <f>IF(COUNTA(A5:L5)=0,"",IF(OR(A5="",B5="",C5="",D5="",E5="",F5="",G5="",H5="",I5="",J5="",K5="",L5=""),"Check required fields",IF(B5&gt;TODAY(),"Check future date",IF(TODAY()-B5&gt;Assumptions!$B$5,"Check as-of date",IF(I5&gt;Assumptions!$B$6,"Check annual miles",IF(L5="Needs Review","Check status","OK"))))))</f>
        <v/>
      </c>
    </row>
    <row r="6" ht="22" customHeight="1">
      <c r="A6" s="16" t="inlineStr">
        <is>
          <t>FX-VEH-002</t>
        </is>
      </c>
      <c r="B6" s="17" t="n">
        <v>46216</v>
      </c>
      <c r="C6" s="16" t="inlineStr">
        <is>
          <t>FX-POL-COM-002</t>
        </is>
      </c>
      <c r="D6" s="24" t="n">
        <v>2022</v>
      </c>
      <c r="E6" s="18" t="inlineStr">
        <is>
          <t>Fictional Fleet Box Truck B</t>
        </is>
      </c>
      <c r="F6" s="16" t="inlineStr">
        <is>
          <t>FXVIN-B002</t>
        </is>
      </c>
      <c r="G6" s="16" t="inlineStr">
        <is>
          <t>FX-LOC-002</t>
        </is>
      </c>
      <c r="H6" s="18" t="inlineStr">
        <is>
          <t>Local deliveries</t>
        </is>
      </c>
      <c r="I6" s="20" t="n">
        <v>50000</v>
      </c>
      <c r="J6" s="21" t="n">
        <v>72000</v>
      </c>
      <c r="K6" s="16" t="inlineStr">
        <is>
          <t>Fictional Service Team B</t>
        </is>
      </c>
      <c r="L6" s="19" t="inlineStr">
        <is>
          <t>Received</t>
        </is>
      </c>
      <c r="M6" s="23">
        <f>IF(COUNTA(A6:L6)=0,"",IF(OR(A6="",B6="",C6="",D6="",E6="",F6="",G6="",H6="",I6="",J6="",K6="",L6=""),"Check required fields",IF(B6&gt;TODAY(),"Check future date",IF(TODAY()-B6&gt;Assumptions!$B$5,"Check as-of date",IF(I6&gt;Assumptions!$B$6,"Check annual miles",IF(L6="Needs Review","Check status","OK"))))))</f>
        <v/>
      </c>
    </row>
    <row r="7" ht="22" customHeight="1">
      <c r="A7" s="16" t="inlineStr">
        <is>
          <t>FX-VEH-003</t>
        </is>
      </c>
      <c r="B7" s="17" t="n">
        <v>46266</v>
      </c>
      <c r="C7" s="16" t="inlineStr">
        <is>
          <t>FX-POL-COM-003</t>
        </is>
      </c>
      <c r="D7" s="24" t="n">
        <v>2025</v>
      </c>
      <c r="E7" s="18" t="inlineStr">
        <is>
          <t>Fictional Fleet Pickup C</t>
        </is>
      </c>
      <c r="F7" s="16" t="inlineStr">
        <is>
          <t>FXVIN-C003</t>
        </is>
      </c>
      <c r="G7" s="16" t="inlineStr">
        <is>
          <t>FX-LOC-003</t>
        </is>
      </c>
      <c r="H7" s="18" t="inlineStr">
        <is>
          <t>Regional site visits</t>
        </is>
      </c>
      <c r="I7" s="20" t="n">
        <v>50001</v>
      </c>
      <c r="J7" s="21" t="n">
        <v>46000</v>
      </c>
      <c r="K7" s="16" t="inlineStr">
        <is>
          <t>Fictional Service Team C</t>
        </is>
      </c>
      <c r="L7" s="19" t="inlineStr">
        <is>
          <t>Needs Review</t>
        </is>
      </c>
      <c r="M7" s="22">
        <f>IF(COUNTA(A7:L7)=0,"",IF(OR(A7="",B7="",C7="",D7="",E7="",F7="",G7="",H7="",I7="",J7="",K7="",L7=""),"Check required fields",IF(B7&gt;TODAY(),"Check future date",IF(TODAY()-B7&gt;Assumptions!$B$5,"Check as-of date",IF(I7&gt;Assumptions!$B$6,"Check annual miles",IF(L7="Needs Review","Check status","OK"))))))</f>
        <v/>
      </c>
    </row>
    <row r="8" ht="22" customHeight="1">
      <c r="A8" s="16" t="n"/>
      <c r="B8" s="17" t="n"/>
      <c r="C8" s="16" t="n"/>
      <c r="D8" s="24" t="n"/>
      <c r="E8" s="18" t="n"/>
      <c r="F8" s="16" t="n"/>
      <c r="G8" s="16" t="n"/>
      <c r="H8" s="18" t="n"/>
      <c r="I8" s="20" t="n"/>
      <c r="J8" s="21" t="n"/>
      <c r="K8" s="16" t="n"/>
      <c r="L8" s="19" t="n"/>
      <c r="M8" s="23">
        <f>IF(COUNTA(A8:L8)=0,"",IF(OR(A8="",B8="",C8="",D8="",E8="",F8="",G8="",H8="",I8="",J8="",K8="",L8=""),"Check required fields",IF(B8&gt;TODAY(),"Check future date",IF(TODAY()-B8&gt;Assumptions!$B$5,"Check as-of date",IF(I8&gt;Assumptions!$B$6,"Check annual miles",IF(L8="Needs Review","Check status","OK"))))))</f>
        <v/>
      </c>
    </row>
    <row r="9" ht="22" customHeight="1">
      <c r="A9" s="16" t="n"/>
      <c r="B9" s="17" t="n"/>
      <c r="C9" s="16" t="n"/>
      <c r="D9" s="24" t="n"/>
      <c r="E9" s="18" t="n"/>
      <c r="F9" s="16" t="n"/>
      <c r="G9" s="16" t="n"/>
      <c r="H9" s="18" t="n"/>
      <c r="I9" s="20" t="n"/>
      <c r="J9" s="21" t="n"/>
      <c r="K9" s="16" t="n"/>
      <c r="L9" s="19" t="n"/>
      <c r="M9" s="22">
        <f>IF(COUNTA(A9:L9)=0,"",IF(OR(A9="",B9="",C9="",D9="",E9="",F9="",G9="",H9="",I9="",J9="",K9="",L9=""),"Check required fields",IF(B9&gt;TODAY(),"Check future date",IF(TODAY()-B9&gt;Assumptions!$B$5,"Check as-of date",IF(I9&gt;Assumptions!$B$6,"Check annual miles",IF(L9="Needs Review","Check status","OK"))))))</f>
        <v/>
      </c>
    </row>
    <row r="10" ht="22" customHeight="1">
      <c r="A10" s="16" t="n"/>
      <c r="B10" s="17" t="n"/>
      <c r="C10" s="16" t="n"/>
      <c r="D10" s="24" t="n"/>
      <c r="E10" s="18" t="n"/>
      <c r="F10" s="16" t="n"/>
      <c r="G10" s="16" t="n"/>
      <c r="H10" s="18" t="n"/>
      <c r="I10" s="20" t="n"/>
      <c r="J10" s="21" t="n"/>
      <c r="K10" s="16" t="n"/>
      <c r="L10" s="19" t="n"/>
      <c r="M10" s="23">
        <f>IF(COUNTA(A10:L10)=0,"",IF(OR(A10="",B10="",C10="",D10="",E10="",F10="",G10="",H10="",I10="",J10="",K10="",L10=""),"Check required fields",IF(B10&gt;TODAY(),"Check future date",IF(TODAY()-B10&gt;Assumptions!$B$5,"Check as-of date",IF(I10&gt;Assumptions!$B$6,"Check annual miles",IF(L10="Needs Review","Check status","OK"))))))</f>
        <v/>
      </c>
    </row>
    <row r="11" ht="22" customHeight="1">
      <c r="A11" s="16" t="n"/>
      <c r="B11" s="17" t="n"/>
      <c r="C11" s="16" t="n"/>
      <c r="D11" s="24" t="n"/>
      <c r="E11" s="18" t="n"/>
      <c r="F11" s="16" t="n"/>
      <c r="G11" s="16" t="n"/>
      <c r="H11" s="18" t="n"/>
      <c r="I11" s="20" t="n"/>
      <c r="J11" s="21" t="n"/>
      <c r="K11" s="16" t="n"/>
      <c r="L11" s="19" t="n"/>
      <c r="M11" s="22">
        <f>IF(COUNTA(A11:L11)=0,"",IF(OR(A11="",B11="",C11="",D11="",E11="",F11="",G11="",H11="",I11="",J11="",K11="",L11=""),"Check required fields",IF(B11&gt;TODAY(),"Check future date",IF(TODAY()-B11&gt;Assumptions!$B$5,"Check as-of date",IF(I11&gt;Assumptions!$B$6,"Check annual miles",IF(L11="Needs Review","Check status","OK"))))))</f>
        <v/>
      </c>
    </row>
    <row r="12" ht="22" customHeight="1">
      <c r="A12" s="16" t="n"/>
      <c r="B12" s="17" t="n"/>
      <c r="C12" s="16" t="n"/>
      <c r="D12" s="24" t="n"/>
      <c r="E12" s="18" t="n"/>
      <c r="F12" s="16" t="n"/>
      <c r="G12" s="16" t="n"/>
      <c r="H12" s="18" t="n"/>
      <c r="I12" s="20" t="n"/>
      <c r="J12" s="21" t="n"/>
      <c r="K12" s="16" t="n"/>
      <c r="L12" s="19" t="n"/>
      <c r="M12" s="23">
        <f>IF(COUNTA(A12:L12)=0,"",IF(OR(A12="",B12="",C12="",D12="",E12="",F12="",G12="",H12="",I12="",J12="",K12="",L12=""),"Check required fields",IF(B12&gt;TODAY(),"Check future date",IF(TODAY()-B12&gt;Assumptions!$B$5,"Check as-of date",IF(I12&gt;Assumptions!$B$6,"Check annual miles",IF(L12="Needs Review","Check status","OK"))))))</f>
        <v/>
      </c>
    </row>
    <row r="13" ht="22" customHeight="1">
      <c r="A13" s="16" t="n"/>
      <c r="B13" s="17" t="n"/>
      <c r="C13" s="16" t="n"/>
      <c r="D13" s="24" t="n"/>
      <c r="E13" s="18" t="n"/>
      <c r="F13" s="16" t="n"/>
      <c r="G13" s="16" t="n"/>
      <c r="H13" s="18" t="n"/>
      <c r="I13" s="20" t="n"/>
      <c r="J13" s="21" t="n"/>
      <c r="K13" s="16" t="n"/>
      <c r="L13" s="19" t="n"/>
      <c r="M13" s="22">
        <f>IF(COUNTA(A13:L13)=0,"",IF(OR(A13="",B13="",C13="",D13="",E13="",F13="",G13="",H13="",I13="",J13="",K13="",L13=""),"Check required fields",IF(B13&gt;TODAY(),"Check future date",IF(TODAY()-B13&gt;Assumptions!$B$5,"Check as-of date",IF(I13&gt;Assumptions!$B$6,"Check annual miles",IF(L13="Needs Review","Check status","OK"))))))</f>
        <v/>
      </c>
    </row>
    <row r="14" ht="22" customHeight="1">
      <c r="A14" s="16" t="n"/>
      <c r="B14" s="17" t="n"/>
      <c r="C14" s="16" t="n"/>
      <c r="D14" s="24" t="n"/>
      <c r="E14" s="18" t="n"/>
      <c r="F14" s="16" t="n"/>
      <c r="G14" s="16" t="n"/>
      <c r="H14" s="18" t="n"/>
      <c r="I14" s="20" t="n"/>
      <c r="J14" s="21" t="n"/>
      <c r="K14" s="16" t="n"/>
      <c r="L14" s="19" t="n"/>
      <c r="M14" s="23">
        <f>IF(COUNTA(A14:L14)=0,"",IF(OR(A14="",B14="",C14="",D14="",E14="",F14="",G14="",H14="",I14="",J14="",K14="",L14=""),"Check required fields",IF(B14&gt;TODAY(),"Check future date",IF(TODAY()-B14&gt;Assumptions!$B$5,"Check as-of date",IF(I14&gt;Assumptions!$B$6,"Check annual miles",IF(L14="Needs Review","Check status","OK"))))))</f>
        <v/>
      </c>
    </row>
    <row r="15" ht="22" customHeight="1">
      <c r="A15" s="16" t="n"/>
      <c r="B15" s="17" t="n"/>
      <c r="C15" s="16" t="n"/>
      <c r="D15" s="24" t="n"/>
      <c r="E15" s="18" t="n"/>
      <c r="F15" s="16" t="n"/>
      <c r="G15" s="16" t="n"/>
      <c r="H15" s="18" t="n"/>
      <c r="I15" s="20" t="n"/>
      <c r="J15" s="21" t="n"/>
      <c r="K15" s="16" t="n"/>
      <c r="L15" s="19" t="n"/>
      <c r="M15" s="22">
        <f>IF(COUNTA(A15:L15)=0,"",IF(OR(A15="",B15="",C15="",D15="",E15="",F15="",G15="",H15="",I15="",J15="",K15="",L15=""),"Check required fields",IF(B15&gt;TODAY(),"Check future date",IF(TODAY()-B15&gt;Assumptions!$B$5,"Check as-of date",IF(I15&gt;Assumptions!$B$6,"Check annual miles",IF(L15="Needs Review","Check status","OK"))))))</f>
        <v/>
      </c>
    </row>
    <row r="16" ht="22" customHeight="1">
      <c r="A16" s="16" t="n"/>
      <c r="B16" s="17" t="n"/>
      <c r="C16" s="16" t="n"/>
      <c r="D16" s="24" t="n"/>
      <c r="E16" s="18" t="n"/>
      <c r="F16" s="16" t="n"/>
      <c r="G16" s="16" t="n"/>
      <c r="H16" s="18" t="n"/>
      <c r="I16" s="20" t="n"/>
      <c r="J16" s="21" t="n"/>
      <c r="K16" s="16" t="n"/>
      <c r="L16" s="19" t="n"/>
      <c r="M16" s="23">
        <f>IF(COUNTA(A16:L16)=0,"",IF(OR(A16="",B16="",C16="",D16="",E16="",F16="",G16="",H16="",I16="",J16="",K16="",L16=""),"Check required fields",IF(B16&gt;TODAY(),"Check future date",IF(TODAY()-B16&gt;Assumptions!$B$5,"Check as-of date",IF(I16&gt;Assumptions!$B$6,"Check annual miles",IF(L16="Needs Review","Check status","OK"))))))</f>
        <v/>
      </c>
    </row>
    <row r="17" ht="22" customHeight="1">
      <c r="A17" s="16" t="n"/>
      <c r="B17" s="17" t="n"/>
      <c r="C17" s="16" t="n"/>
      <c r="D17" s="24" t="n"/>
      <c r="E17" s="18" t="n"/>
      <c r="F17" s="16" t="n"/>
      <c r="G17" s="16" t="n"/>
      <c r="H17" s="18" t="n"/>
      <c r="I17" s="20" t="n"/>
      <c r="J17" s="21" t="n"/>
      <c r="K17" s="16" t="n"/>
      <c r="L17" s="19" t="n"/>
      <c r="M17" s="22">
        <f>IF(COUNTA(A17:L17)=0,"",IF(OR(A17="",B17="",C17="",D17="",E17="",F17="",G17="",H17="",I17="",J17="",K17="",L17=""),"Check required fields",IF(B17&gt;TODAY(),"Check future date",IF(TODAY()-B17&gt;Assumptions!$B$5,"Check as-of date",IF(I17&gt;Assumptions!$B$6,"Check annual miles",IF(L17="Needs Review","Check status","OK"))))))</f>
        <v/>
      </c>
    </row>
    <row r="18" ht="22" customHeight="1">
      <c r="A18" s="16" t="n"/>
      <c r="B18" s="17" t="n"/>
      <c r="C18" s="16" t="n"/>
      <c r="D18" s="24" t="n"/>
      <c r="E18" s="18" t="n"/>
      <c r="F18" s="16" t="n"/>
      <c r="G18" s="16" t="n"/>
      <c r="H18" s="18" t="n"/>
      <c r="I18" s="20" t="n"/>
      <c r="J18" s="21" t="n"/>
      <c r="K18" s="16" t="n"/>
      <c r="L18" s="19" t="n"/>
      <c r="M18" s="23">
        <f>IF(COUNTA(A18:L18)=0,"",IF(OR(A18="",B18="",C18="",D18="",E18="",F18="",G18="",H18="",I18="",J18="",K18="",L18=""),"Check required fields",IF(B18&gt;TODAY(),"Check future date",IF(TODAY()-B18&gt;Assumptions!$B$5,"Check as-of date",IF(I18&gt;Assumptions!$B$6,"Check annual miles",IF(L18="Needs Review","Check status","OK"))))))</f>
        <v/>
      </c>
    </row>
    <row r="19" ht="22" customHeight="1">
      <c r="A19" s="16" t="n"/>
      <c r="B19" s="17" t="n"/>
      <c r="C19" s="16" t="n"/>
      <c r="D19" s="24" t="n"/>
      <c r="E19" s="18" t="n"/>
      <c r="F19" s="16" t="n"/>
      <c r="G19" s="16" t="n"/>
      <c r="H19" s="18" t="n"/>
      <c r="I19" s="20" t="n"/>
      <c r="J19" s="21" t="n"/>
      <c r="K19" s="16" t="n"/>
      <c r="L19" s="19" t="n"/>
      <c r="M19" s="22">
        <f>IF(COUNTA(A19:L19)=0,"",IF(OR(A19="",B19="",C19="",D19="",E19="",F19="",G19="",H19="",I19="",J19="",K19="",L19=""),"Check required fields",IF(B19&gt;TODAY(),"Check future date",IF(TODAY()-B19&gt;Assumptions!$B$5,"Check as-of date",IF(I19&gt;Assumptions!$B$6,"Check annual miles",IF(L19="Needs Review","Check status","OK"))))))</f>
        <v/>
      </c>
    </row>
    <row r="20" ht="22" customHeight="1">
      <c r="A20" s="16" t="n"/>
      <c r="B20" s="17" t="n"/>
      <c r="C20" s="16" t="n"/>
      <c r="D20" s="24" t="n"/>
      <c r="E20" s="18" t="n"/>
      <c r="F20" s="16" t="n"/>
      <c r="G20" s="16" t="n"/>
      <c r="H20" s="18" t="n"/>
      <c r="I20" s="20" t="n"/>
      <c r="J20" s="21" t="n"/>
      <c r="K20" s="16" t="n"/>
      <c r="L20" s="19" t="n"/>
      <c r="M20" s="23">
        <f>IF(COUNTA(A20:L20)=0,"",IF(OR(A20="",B20="",C20="",D20="",E20="",F20="",G20="",H20="",I20="",J20="",K20="",L20=""),"Check required fields",IF(B20&gt;TODAY(),"Check future date",IF(TODAY()-B20&gt;Assumptions!$B$5,"Check as-of date",IF(I20&gt;Assumptions!$B$6,"Check annual miles",IF(L20="Needs Review","Check status","OK"))))))</f>
        <v/>
      </c>
    </row>
    <row r="21" ht="22" customHeight="1">
      <c r="A21" s="16" t="n"/>
      <c r="B21" s="17" t="n"/>
      <c r="C21" s="16" t="n"/>
      <c r="D21" s="24" t="n"/>
      <c r="E21" s="18" t="n"/>
      <c r="F21" s="16" t="n"/>
      <c r="G21" s="16" t="n"/>
      <c r="H21" s="18" t="n"/>
      <c r="I21" s="20" t="n"/>
      <c r="J21" s="21" t="n"/>
      <c r="K21" s="16" t="n"/>
      <c r="L21" s="19" t="n"/>
      <c r="M21" s="22">
        <f>IF(COUNTA(A21:L21)=0,"",IF(OR(A21="",B21="",C21="",D21="",E21="",F21="",G21="",H21="",I21="",J21="",K21="",L21=""),"Check required fields",IF(B21&gt;TODAY(),"Check future date",IF(TODAY()-B21&gt;Assumptions!$B$5,"Check as-of date",IF(I21&gt;Assumptions!$B$6,"Check annual miles",IF(L21="Needs Review","Check status","OK"))))))</f>
        <v/>
      </c>
    </row>
    <row r="22" ht="22" customHeight="1">
      <c r="A22" s="16" t="n"/>
      <c r="B22" s="17" t="n"/>
      <c r="C22" s="16" t="n"/>
      <c r="D22" s="24" t="n"/>
      <c r="E22" s="18" t="n"/>
      <c r="F22" s="16" t="n"/>
      <c r="G22" s="16" t="n"/>
      <c r="H22" s="18" t="n"/>
      <c r="I22" s="20" t="n"/>
      <c r="J22" s="21" t="n"/>
      <c r="K22" s="16" t="n"/>
      <c r="L22" s="19" t="n"/>
      <c r="M22" s="23">
        <f>IF(COUNTA(A22:L22)=0,"",IF(OR(A22="",B22="",C22="",D22="",E22="",F22="",G22="",H22="",I22="",J22="",K22="",L22=""),"Check required fields",IF(B22&gt;TODAY(),"Check future date",IF(TODAY()-B22&gt;Assumptions!$B$5,"Check as-of date",IF(I22&gt;Assumptions!$B$6,"Check annual miles",IF(L22="Needs Review","Check status","OK"))))))</f>
        <v/>
      </c>
    </row>
    <row r="23" ht="22" customHeight="1">
      <c r="A23" s="16" t="n"/>
      <c r="B23" s="17" t="n"/>
      <c r="C23" s="16" t="n"/>
      <c r="D23" s="24" t="n"/>
      <c r="E23" s="18" t="n"/>
      <c r="F23" s="16" t="n"/>
      <c r="G23" s="16" t="n"/>
      <c r="H23" s="18" t="n"/>
      <c r="I23" s="20" t="n"/>
      <c r="J23" s="21" t="n"/>
      <c r="K23" s="16" t="n"/>
      <c r="L23" s="19" t="n"/>
      <c r="M23" s="22">
        <f>IF(COUNTA(A23:L23)=0,"",IF(OR(A23="",B23="",C23="",D23="",E23="",F23="",G23="",H23="",I23="",J23="",K23="",L23=""),"Check required fields",IF(B23&gt;TODAY(),"Check future date",IF(TODAY()-B23&gt;Assumptions!$B$5,"Check as-of date",IF(I23&gt;Assumptions!$B$6,"Check annual miles",IF(L23="Needs Review","Check status","OK"))))))</f>
        <v/>
      </c>
    </row>
    <row r="24" ht="22" customHeight="1">
      <c r="A24" s="16" t="n"/>
      <c r="B24" s="17" t="n"/>
      <c r="C24" s="16" t="n"/>
      <c r="D24" s="24" t="n"/>
      <c r="E24" s="18" t="n"/>
      <c r="F24" s="16" t="n"/>
      <c r="G24" s="16" t="n"/>
      <c r="H24" s="18" t="n"/>
      <c r="I24" s="20" t="n"/>
      <c r="J24" s="21" t="n"/>
      <c r="K24" s="16" t="n"/>
      <c r="L24" s="19" t="n"/>
      <c r="M24" s="23">
        <f>IF(COUNTA(A24:L24)=0,"",IF(OR(A24="",B24="",C24="",D24="",E24="",F24="",G24="",H24="",I24="",J24="",K24="",L24=""),"Check required fields",IF(B24&gt;TODAY(),"Check future date",IF(TODAY()-B24&gt;Assumptions!$B$5,"Check as-of date",IF(I24&gt;Assumptions!$B$6,"Check annual miles",IF(L24="Needs Review","Check status","OK"))))))</f>
        <v/>
      </c>
    </row>
    <row r="25" ht="22" customHeight="1">
      <c r="A25" s="16" t="n"/>
      <c r="B25" s="17" t="n"/>
      <c r="C25" s="16" t="n"/>
      <c r="D25" s="24" t="n"/>
      <c r="E25" s="18" t="n"/>
      <c r="F25" s="16" t="n"/>
      <c r="G25" s="16" t="n"/>
      <c r="H25" s="18" t="n"/>
      <c r="I25" s="20" t="n"/>
      <c r="J25" s="21" t="n"/>
      <c r="K25" s="16" t="n"/>
      <c r="L25" s="19" t="n"/>
      <c r="M25" s="22">
        <f>IF(COUNTA(A25:L25)=0,"",IF(OR(A25="",B25="",C25="",D25="",E25="",F25="",G25="",H25="",I25="",J25="",K25="",L25=""),"Check required fields",IF(B25&gt;TODAY(),"Check future date",IF(TODAY()-B25&gt;Assumptions!$B$5,"Check as-of date",IF(I25&gt;Assumptions!$B$6,"Check annual miles",IF(L25="Needs Review","Check status","OK"))))))</f>
        <v/>
      </c>
    </row>
    <row r="26" ht="22" customHeight="1">
      <c r="A26" s="16" t="n"/>
      <c r="B26" s="17" t="n"/>
      <c r="C26" s="16" t="n"/>
      <c r="D26" s="24" t="n"/>
      <c r="E26" s="18" t="n"/>
      <c r="F26" s="16" t="n"/>
      <c r="G26" s="16" t="n"/>
      <c r="H26" s="18" t="n"/>
      <c r="I26" s="20" t="n"/>
      <c r="J26" s="21" t="n"/>
      <c r="K26" s="16" t="n"/>
      <c r="L26" s="19" t="n"/>
      <c r="M26" s="23">
        <f>IF(COUNTA(A26:L26)=0,"",IF(OR(A26="",B26="",C26="",D26="",E26="",F26="",G26="",H26="",I26="",J26="",K26="",L26=""),"Check required fields",IF(B26&gt;TODAY(),"Check future date",IF(TODAY()-B26&gt;Assumptions!$B$5,"Check as-of date",IF(I26&gt;Assumptions!$B$6,"Check annual miles",IF(L26="Needs Review","Check status","OK"))))))</f>
        <v/>
      </c>
    </row>
    <row r="27" ht="22" customHeight="1">
      <c r="A27" s="16" t="n"/>
      <c r="B27" s="17" t="n"/>
      <c r="C27" s="16" t="n"/>
      <c r="D27" s="24" t="n"/>
      <c r="E27" s="18" t="n"/>
      <c r="F27" s="16" t="n"/>
      <c r="G27" s="16" t="n"/>
      <c r="H27" s="18" t="n"/>
      <c r="I27" s="20" t="n"/>
      <c r="J27" s="21" t="n"/>
      <c r="K27" s="16" t="n"/>
      <c r="L27" s="19" t="n"/>
      <c r="M27" s="22">
        <f>IF(COUNTA(A27:L27)=0,"",IF(OR(A27="",B27="",C27="",D27="",E27="",F27="",G27="",H27="",I27="",J27="",K27="",L27=""),"Check required fields",IF(B27&gt;TODAY(),"Check future date",IF(TODAY()-B27&gt;Assumptions!$B$5,"Check as-of date",IF(I27&gt;Assumptions!$B$6,"Check annual miles",IF(L27="Needs Review","Check status","OK"))))))</f>
        <v/>
      </c>
    </row>
    <row r="28" ht="22" customHeight="1">
      <c r="A28" s="16" t="n"/>
      <c r="B28" s="17" t="n"/>
      <c r="C28" s="16" t="n"/>
      <c r="D28" s="24" t="n"/>
      <c r="E28" s="18" t="n"/>
      <c r="F28" s="16" t="n"/>
      <c r="G28" s="16" t="n"/>
      <c r="H28" s="18" t="n"/>
      <c r="I28" s="20" t="n"/>
      <c r="J28" s="21" t="n"/>
      <c r="K28" s="16" t="n"/>
      <c r="L28" s="19" t="n"/>
      <c r="M28" s="23">
        <f>IF(COUNTA(A28:L28)=0,"",IF(OR(A28="",B28="",C28="",D28="",E28="",F28="",G28="",H28="",I28="",J28="",K28="",L28=""),"Check required fields",IF(B28&gt;TODAY(),"Check future date",IF(TODAY()-B28&gt;Assumptions!$B$5,"Check as-of date",IF(I28&gt;Assumptions!$B$6,"Check annual miles",IF(L28="Needs Review","Check status","OK"))))))</f>
        <v/>
      </c>
    </row>
    <row r="29" ht="22" customHeight="1">
      <c r="A29" s="16" t="n"/>
      <c r="B29" s="17" t="n"/>
      <c r="C29" s="16" t="n"/>
      <c r="D29" s="24" t="n"/>
      <c r="E29" s="18" t="n"/>
      <c r="F29" s="16" t="n"/>
      <c r="G29" s="16" t="n"/>
      <c r="H29" s="18" t="n"/>
      <c r="I29" s="20" t="n"/>
      <c r="J29" s="21" t="n"/>
      <c r="K29" s="16" t="n"/>
      <c r="L29" s="19" t="n"/>
      <c r="M29" s="22">
        <f>IF(COUNTA(A29:L29)=0,"",IF(OR(A29="",B29="",C29="",D29="",E29="",F29="",G29="",H29="",I29="",J29="",K29="",L29=""),"Check required fields",IF(B29&gt;TODAY(),"Check future date",IF(TODAY()-B29&gt;Assumptions!$B$5,"Check as-of date",IF(I29&gt;Assumptions!$B$6,"Check annual miles",IF(L29="Needs Review","Check status","OK"))))))</f>
        <v/>
      </c>
    </row>
    <row r="30" ht="22" customHeight="1">
      <c r="A30" s="16" t="n"/>
      <c r="B30" s="17" t="n"/>
      <c r="C30" s="16" t="n"/>
      <c r="D30" s="24" t="n"/>
      <c r="E30" s="18" t="n"/>
      <c r="F30" s="16" t="n"/>
      <c r="G30" s="16" t="n"/>
      <c r="H30" s="18" t="n"/>
      <c r="I30" s="20" t="n"/>
      <c r="J30" s="21" t="n"/>
      <c r="K30" s="16" t="n"/>
      <c r="L30" s="19" t="n"/>
      <c r="M30" s="23">
        <f>IF(COUNTA(A30:L30)=0,"",IF(OR(A30="",B30="",C30="",D30="",E30="",F30="",G30="",H30="",I30="",J30="",K30="",L30=""),"Check required fields",IF(B30&gt;TODAY(),"Check future date",IF(TODAY()-B30&gt;Assumptions!$B$5,"Check as-of date",IF(I30&gt;Assumptions!$B$6,"Check annual miles",IF(L30="Needs Review","Check status","OK"))))))</f>
        <v/>
      </c>
    </row>
    <row r="31" ht="22" customHeight="1">
      <c r="A31" s="16" t="n"/>
      <c r="B31" s="17" t="n"/>
      <c r="C31" s="16" t="n"/>
      <c r="D31" s="24" t="n"/>
      <c r="E31" s="18" t="n"/>
      <c r="F31" s="16" t="n"/>
      <c r="G31" s="16" t="n"/>
      <c r="H31" s="18" t="n"/>
      <c r="I31" s="20" t="n"/>
      <c r="J31" s="21" t="n"/>
      <c r="K31" s="16" t="n"/>
      <c r="L31" s="19" t="n"/>
      <c r="M31" s="22">
        <f>IF(COUNTA(A31:L31)=0,"",IF(OR(A31="",B31="",C31="",D31="",E31="",F31="",G31="",H31="",I31="",J31="",K31="",L31=""),"Check required fields",IF(B31&gt;TODAY(),"Check future date",IF(TODAY()-B31&gt;Assumptions!$B$5,"Check as-of date",IF(I31&gt;Assumptions!$B$6,"Check annual miles",IF(L31="Needs Review","Check status","OK"))))))</f>
        <v/>
      </c>
    </row>
    <row r="32" ht="22" customHeight="1">
      <c r="A32" s="16" t="n"/>
      <c r="B32" s="17" t="n"/>
      <c r="C32" s="16" t="n"/>
      <c r="D32" s="24" t="n"/>
      <c r="E32" s="18" t="n"/>
      <c r="F32" s="16" t="n"/>
      <c r="G32" s="16" t="n"/>
      <c r="H32" s="18" t="n"/>
      <c r="I32" s="20" t="n"/>
      <c r="J32" s="21" t="n"/>
      <c r="K32" s="16" t="n"/>
      <c r="L32" s="19" t="n"/>
      <c r="M32" s="23">
        <f>IF(COUNTA(A32:L32)=0,"",IF(OR(A32="",B32="",C32="",D32="",E32="",F32="",G32="",H32="",I32="",J32="",K32="",L32=""),"Check required fields",IF(B32&gt;TODAY(),"Check future date",IF(TODAY()-B32&gt;Assumptions!$B$5,"Check as-of date",IF(I32&gt;Assumptions!$B$6,"Check annual miles",IF(L32="Needs Review","Check status","OK"))))))</f>
        <v/>
      </c>
    </row>
    <row r="33" ht="22" customHeight="1">
      <c r="A33" s="16" t="n"/>
      <c r="B33" s="17" t="n"/>
      <c r="C33" s="16" t="n"/>
      <c r="D33" s="24" t="n"/>
      <c r="E33" s="18" t="n"/>
      <c r="F33" s="16" t="n"/>
      <c r="G33" s="16" t="n"/>
      <c r="H33" s="18" t="n"/>
      <c r="I33" s="20" t="n"/>
      <c r="J33" s="21" t="n"/>
      <c r="K33" s="16" t="n"/>
      <c r="L33" s="19" t="n"/>
      <c r="M33" s="22">
        <f>IF(COUNTA(A33:L33)=0,"",IF(OR(A33="",B33="",C33="",D33="",E33="",F33="",G33="",H33="",I33="",J33="",K33="",L33=""),"Check required fields",IF(B33&gt;TODAY(),"Check future date",IF(TODAY()-B33&gt;Assumptions!$B$5,"Check as-of date",IF(I33&gt;Assumptions!$B$6,"Check annual miles",IF(L33="Needs Review","Check status","OK"))))))</f>
        <v/>
      </c>
    </row>
    <row r="34" ht="22" customHeight="1">
      <c r="A34" s="16" t="n"/>
      <c r="B34" s="17" t="n"/>
      <c r="C34" s="16" t="n"/>
      <c r="D34" s="24" t="n"/>
      <c r="E34" s="18" t="n"/>
      <c r="F34" s="16" t="n"/>
      <c r="G34" s="16" t="n"/>
      <c r="H34" s="18" t="n"/>
      <c r="I34" s="20" t="n"/>
      <c r="J34" s="21" t="n"/>
      <c r="K34" s="16" t="n"/>
      <c r="L34" s="19" t="n"/>
      <c r="M34" s="23">
        <f>IF(COUNTA(A34:L34)=0,"",IF(OR(A34="",B34="",C34="",D34="",E34="",F34="",G34="",H34="",I34="",J34="",K34="",L34=""),"Check required fields",IF(B34&gt;TODAY(),"Check future date",IF(TODAY()-B34&gt;Assumptions!$B$5,"Check as-of date",IF(I34&gt;Assumptions!$B$6,"Check annual miles",IF(L34="Needs Review","Check status","OK"))))))</f>
        <v/>
      </c>
    </row>
    <row r="35" ht="22" customHeight="1">
      <c r="A35" s="16" t="n"/>
      <c r="B35" s="17" t="n"/>
      <c r="C35" s="16" t="n"/>
      <c r="D35" s="24" t="n"/>
      <c r="E35" s="18" t="n"/>
      <c r="F35" s="16" t="n"/>
      <c r="G35" s="16" t="n"/>
      <c r="H35" s="18" t="n"/>
      <c r="I35" s="20" t="n"/>
      <c r="J35" s="21" t="n"/>
      <c r="K35" s="16" t="n"/>
      <c r="L35" s="19" t="n"/>
      <c r="M35" s="22">
        <f>IF(COUNTA(A35:L35)=0,"",IF(OR(A35="",B35="",C35="",D35="",E35="",F35="",G35="",H35="",I35="",J35="",K35="",L35=""),"Check required fields",IF(B35&gt;TODAY(),"Check future date",IF(TODAY()-B35&gt;Assumptions!$B$5,"Check as-of date",IF(I35&gt;Assumptions!$B$6,"Check annual miles",IF(L35="Needs Review","Check status","OK"))))))</f>
        <v/>
      </c>
    </row>
    <row r="36" ht="22" customHeight="1">
      <c r="A36" s="16" t="n"/>
      <c r="B36" s="17" t="n"/>
      <c r="C36" s="16" t="n"/>
      <c r="D36" s="24" t="n"/>
      <c r="E36" s="18" t="n"/>
      <c r="F36" s="16" t="n"/>
      <c r="G36" s="16" t="n"/>
      <c r="H36" s="18" t="n"/>
      <c r="I36" s="20" t="n"/>
      <c r="J36" s="21" t="n"/>
      <c r="K36" s="16" t="n"/>
      <c r="L36" s="19" t="n"/>
      <c r="M36" s="23">
        <f>IF(COUNTA(A36:L36)=0,"",IF(OR(A36="",B36="",C36="",D36="",E36="",F36="",G36="",H36="",I36="",J36="",K36="",L36=""),"Check required fields",IF(B36&gt;TODAY(),"Check future date",IF(TODAY()-B36&gt;Assumptions!$B$5,"Check as-of date",IF(I36&gt;Assumptions!$B$6,"Check annual miles",IF(L36="Needs Review","Check status","OK"))))))</f>
        <v/>
      </c>
    </row>
    <row r="37" ht="22" customHeight="1">
      <c r="A37" s="16" t="n"/>
      <c r="B37" s="17" t="n"/>
      <c r="C37" s="16" t="n"/>
      <c r="D37" s="24" t="n"/>
      <c r="E37" s="18" t="n"/>
      <c r="F37" s="16" t="n"/>
      <c r="G37" s="16" t="n"/>
      <c r="H37" s="18" t="n"/>
      <c r="I37" s="20" t="n"/>
      <c r="J37" s="21" t="n"/>
      <c r="K37" s="16" t="n"/>
      <c r="L37" s="19" t="n"/>
      <c r="M37" s="22">
        <f>IF(COUNTA(A37:L37)=0,"",IF(OR(A37="",B37="",C37="",D37="",E37="",F37="",G37="",H37="",I37="",J37="",K37="",L37=""),"Check required fields",IF(B37&gt;TODAY(),"Check future date",IF(TODAY()-B37&gt;Assumptions!$B$5,"Check as-of date",IF(I37&gt;Assumptions!$B$6,"Check annual miles",IF(L37="Needs Review","Check status","OK"))))))</f>
        <v/>
      </c>
    </row>
    <row r="38" ht="22" customHeight="1">
      <c r="A38" s="16" t="n"/>
      <c r="B38" s="17" t="n"/>
      <c r="C38" s="16" t="n"/>
      <c r="D38" s="24" t="n"/>
      <c r="E38" s="18" t="n"/>
      <c r="F38" s="16" t="n"/>
      <c r="G38" s="16" t="n"/>
      <c r="H38" s="18" t="n"/>
      <c r="I38" s="20" t="n"/>
      <c r="J38" s="21" t="n"/>
      <c r="K38" s="16" t="n"/>
      <c r="L38" s="19" t="n"/>
      <c r="M38" s="23">
        <f>IF(COUNTA(A38:L38)=0,"",IF(OR(A38="",B38="",C38="",D38="",E38="",F38="",G38="",H38="",I38="",J38="",K38="",L38=""),"Check required fields",IF(B38&gt;TODAY(),"Check future date",IF(TODAY()-B38&gt;Assumptions!$B$5,"Check as-of date",IF(I38&gt;Assumptions!$B$6,"Check annual miles",IF(L38="Needs Review","Check status","OK"))))))</f>
        <v/>
      </c>
    </row>
    <row r="39" ht="22" customHeight="1">
      <c r="A39" s="16" t="n"/>
      <c r="B39" s="17" t="n"/>
      <c r="C39" s="16" t="n"/>
      <c r="D39" s="24" t="n"/>
      <c r="E39" s="18" t="n"/>
      <c r="F39" s="16" t="n"/>
      <c r="G39" s="16" t="n"/>
      <c r="H39" s="18" t="n"/>
      <c r="I39" s="20" t="n"/>
      <c r="J39" s="21" t="n"/>
      <c r="K39" s="16" t="n"/>
      <c r="L39" s="19" t="n"/>
      <c r="M39" s="22">
        <f>IF(COUNTA(A39:L39)=0,"",IF(OR(A39="",B39="",C39="",D39="",E39="",F39="",G39="",H39="",I39="",J39="",K39="",L39=""),"Check required fields",IF(B39&gt;TODAY(),"Check future date",IF(TODAY()-B39&gt;Assumptions!$B$5,"Check as-of date",IF(I39&gt;Assumptions!$B$6,"Check annual miles",IF(L39="Needs Review","Check status","OK"))))))</f>
        <v/>
      </c>
    </row>
    <row r="40" ht="22" customHeight="1">
      <c r="A40" s="16" t="n"/>
      <c r="B40" s="17" t="n"/>
      <c r="C40" s="16" t="n"/>
      <c r="D40" s="24" t="n"/>
      <c r="E40" s="18" t="n"/>
      <c r="F40" s="16" t="n"/>
      <c r="G40" s="16" t="n"/>
      <c r="H40" s="18" t="n"/>
      <c r="I40" s="20" t="n"/>
      <c r="J40" s="21" t="n"/>
      <c r="K40" s="16" t="n"/>
      <c r="L40" s="19" t="n"/>
      <c r="M40" s="23">
        <f>IF(COUNTA(A40:L40)=0,"",IF(OR(A40="",B40="",C40="",D40="",E40="",F40="",G40="",H40="",I40="",J40="",K40="",L40=""),"Check required fields",IF(B40&gt;TODAY(),"Check future date",IF(TODAY()-B40&gt;Assumptions!$B$5,"Check as-of date",IF(I40&gt;Assumptions!$B$6,"Check annual miles",IF(L40="Needs Review","Check status","OK"))))))</f>
        <v/>
      </c>
    </row>
    <row r="41" ht="22" customHeight="1">
      <c r="A41" s="16" t="n"/>
      <c r="B41" s="17" t="n"/>
      <c r="C41" s="16" t="n"/>
      <c r="D41" s="24" t="n"/>
      <c r="E41" s="18" t="n"/>
      <c r="F41" s="16" t="n"/>
      <c r="G41" s="16" t="n"/>
      <c r="H41" s="18" t="n"/>
      <c r="I41" s="20" t="n"/>
      <c r="J41" s="21" t="n"/>
      <c r="K41" s="16" t="n"/>
      <c r="L41" s="19" t="n"/>
      <c r="M41" s="22">
        <f>IF(COUNTA(A41:L41)=0,"",IF(OR(A41="",B41="",C41="",D41="",E41="",F41="",G41="",H41="",I41="",J41="",K41="",L41=""),"Check required fields",IF(B41&gt;TODAY(),"Check future date",IF(TODAY()-B41&gt;Assumptions!$B$5,"Check as-of date",IF(I41&gt;Assumptions!$B$6,"Check annual miles",IF(L41="Needs Review","Check status","OK"))))))</f>
        <v/>
      </c>
    </row>
    <row r="42" ht="22" customHeight="1">
      <c r="A42" s="16" t="n"/>
      <c r="B42" s="17" t="n"/>
      <c r="C42" s="16" t="n"/>
      <c r="D42" s="24" t="n"/>
      <c r="E42" s="18" t="n"/>
      <c r="F42" s="16" t="n"/>
      <c r="G42" s="16" t="n"/>
      <c r="H42" s="18" t="n"/>
      <c r="I42" s="20" t="n"/>
      <c r="J42" s="21" t="n"/>
      <c r="K42" s="16" t="n"/>
      <c r="L42" s="19" t="n"/>
      <c r="M42" s="23">
        <f>IF(COUNTA(A42:L42)=0,"",IF(OR(A42="",B42="",C42="",D42="",E42="",F42="",G42="",H42="",I42="",J42="",K42="",L42=""),"Check required fields",IF(B42&gt;TODAY(),"Check future date",IF(TODAY()-B42&gt;Assumptions!$B$5,"Check as-of date",IF(I42&gt;Assumptions!$B$6,"Check annual miles",IF(L42="Needs Review","Check status","OK"))))))</f>
        <v/>
      </c>
    </row>
    <row r="43" ht="22" customHeight="1">
      <c r="A43" s="16" t="n"/>
      <c r="B43" s="17" t="n"/>
      <c r="C43" s="16" t="n"/>
      <c r="D43" s="24" t="n"/>
      <c r="E43" s="18" t="n"/>
      <c r="F43" s="16" t="n"/>
      <c r="G43" s="16" t="n"/>
      <c r="H43" s="18" t="n"/>
      <c r="I43" s="20" t="n"/>
      <c r="J43" s="21" t="n"/>
      <c r="K43" s="16" t="n"/>
      <c r="L43" s="19" t="n"/>
      <c r="M43" s="22">
        <f>IF(COUNTA(A43:L43)=0,"",IF(OR(A43="",B43="",C43="",D43="",E43="",F43="",G43="",H43="",I43="",J43="",K43="",L43=""),"Check required fields",IF(B43&gt;TODAY(),"Check future date",IF(TODAY()-B43&gt;Assumptions!$B$5,"Check as-of date",IF(I43&gt;Assumptions!$B$6,"Check annual miles",IF(L43="Needs Review","Check status","OK"))))))</f>
        <v/>
      </c>
    </row>
    <row r="44" ht="22" customHeight="1">
      <c r="A44" s="16" t="n"/>
      <c r="B44" s="17" t="n"/>
      <c r="C44" s="16" t="n"/>
      <c r="D44" s="24" t="n"/>
      <c r="E44" s="18" t="n"/>
      <c r="F44" s="16" t="n"/>
      <c r="G44" s="16" t="n"/>
      <c r="H44" s="18" t="n"/>
      <c r="I44" s="20" t="n"/>
      <c r="J44" s="21" t="n"/>
      <c r="K44" s="16" t="n"/>
      <c r="L44" s="19" t="n"/>
      <c r="M44" s="23">
        <f>IF(COUNTA(A44:L44)=0,"",IF(OR(A44="",B44="",C44="",D44="",E44="",F44="",G44="",H44="",I44="",J44="",K44="",L44=""),"Check required fields",IF(B44&gt;TODAY(),"Check future date",IF(TODAY()-B44&gt;Assumptions!$B$5,"Check as-of date",IF(I44&gt;Assumptions!$B$6,"Check annual miles",IF(L44="Needs Review","Check status","OK"))))))</f>
        <v/>
      </c>
    </row>
    <row r="45" ht="22" customHeight="1">
      <c r="A45" s="16" t="n"/>
      <c r="B45" s="17" t="n"/>
      <c r="C45" s="16" t="n"/>
      <c r="D45" s="24" t="n"/>
      <c r="E45" s="18" t="n"/>
      <c r="F45" s="16" t="n"/>
      <c r="G45" s="16" t="n"/>
      <c r="H45" s="18" t="n"/>
      <c r="I45" s="20" t="n"/>
      <c r="J45" s="21" t="n"/>
      <c r="K45" s="16" t="n"/>
      <c r="L45" s="19" t="n"/>
      <c r="M45" s="22">
        <f>IF(COUNTA(A45:L45)=0,"",IF(OR(A45="",B45="",C45="",D45="",E45="",F45="",G45="",H45="",I45="",J45="",K45="",L45=""),"Check required fields",IF(B45&gt;TODAY(),"Check future date",IF(TODAY()-B45&gt;Assumptions!$B$5,"Check as-of date",IF(I45&gt;Assumptions!$B$6,"Check annual miles",IF(L45="Needs Review","Check status","OK"))))))</f>
        <v/>
      </c>
    </row>
    <row r="46" ht="22" customHeight="1">
      <c r="A46" s="16" t="n"/>
      <c r="B46" s="17" t="n"/>
      <c r="C46" s="16" t="n"/>
      <c r="D46" s="24" t="n"/>
      <c r="E46" s="18" t="n"/>
      <c r="F46" s="16" t="n"/>
      <c r="G46" s="16" t="n"/>
      <c r="H46" s="18" t="n"/>
      <c r="I46" s="20" t="n"/>
      <c r="J46" s="21" t="n"/>
      <c r="K46" s="16" t="n"/>
      <c r="L46" s="19" t="n"/>
      <c r="M46" s="23">
        <f>IF(COUNTA(A46:L46)=0,"",IF(OR(A46="",B46="",C46="",D46="",E46="",F46="",G46="",H46="",I46="",J46="",K46="",L46=""),"Check required fields",IF(B46&gt;TODAY(),"Check future date",IF(TODAY()-B46&gt;Assumptions!$B$5,"Check as-of date",IF(I46&gt;Assumptions!$B$6,"Check annual miles",IF(L46="Needs Review","Check status","OK"))))))</f>
        <v/>
      </c>
    </row>
    <row r="47" ht="22" customHeight="1">
      <c r="A47" s="16" t="n"/>
      <c r="B47" s="17" t="n"/>
      <c r="C47" s="16" t="n"/>
      <c r="D47" s="24" t="n"/>
      <c r="E47" s="18" t="n"/>
      <c r="F47" s="16" t="n"/>
      <c r="G47" s="16" t="n"/>
      <c r="H47" s="18" t="n"/>
      <c r="I47" s="20" t="n"/>
      <c r="J47" s="21" t="n"/>
      <c r="K47" s="16" t="n"/>
      <c r="L47" s="19" t="n"/>
      <c r="M47" s="22">
        <f>IF(COUNTA(A47:L47)=0,"",IF(OR(A47="",B47="",C47="",D47="",E47="",F47="",G47="",H47="",I47="",J47="",K47="",L47=""),"Check required fields",IF(B47&gt;TODAY(),"Check future date",IF(TODAY()-B47&gt;Assumptions!$B$5,"Check as-of date",IF(I47&gt;Assumptions!$B$6,"Check annual miles",IF(L47="Needs Review","Check status","OK"))))))</f>
        <v/>
      </c>
    </row>
    <row r="48" ht="22" customHeight="1">
      <c r="A48" s="16" t="n"/>
      <c r="B48" s="17" t="n"/>
      <c r="C48" s="16" t="n"/>
      <c r="D48" s="24" t="n"/>
      <c r="E48" s="18" t="n"/>
      <c r="F48" s="16" t="n"/>
      <c r="G48" s="16" t="n"/>
      <c r="H48" s="18" t="n"/>
      <c r="I48" s="20" t="n"/>
      <c r="J48" s="21" t="n"/>
      <c r="K48" s="16" t="n"/>
      <c r="L48" s="19" t="n"/>
      <c r="M48" s="23">
        <f>IF(COUNTA(A48:L48)=0,"",IF(OR(A48="",B48="",C48="",D48="",E48="",F48="",G48="",H48="",I48="",J48="",K48="",L48=""),"Check required fields",IF(B48&gt;TODAY(),"Check future date",IF(TODAY()-B48&gt;Assumptions!$B$5,"Check as-of date",IF(I48&gt;Assumptions!$B$6,"Check annual miles",IF(L48="Needs Review","Check status","OK"))))))</f>
        <v/>
      </c>
    </row>
    <row r="49" ht="22" customHeight="1">
      <c r="A49" s="16" t="n"/>
      <c r="B49" s="17" t="n"/>
      <c r="C49" s="16" t="n"/>
      <c r="D49" s="24" t="n"/>
      <c r="E49" s="18" t="n"/>
      <c r="F49" s="16" t="n"/>
      <c r="G49" s="16" t="n"/>
      <c r="H49" s="18" t="n"/>
      <c r="I49" s="20" t="n"/>
      <c r="J49" s="21" t="n"/>
      <c r="K49" s="16" t="n"/>
      <c r="L49" s="19" t="n"/>
      <c r="M49" s="22">
        <f>IF(COUNTA(A49:L49)=0,"",IF(OR(A49="",B49="",C49="",D49="",E49="",F49="",G49="",H49="",I49="",J49="",K49="",L49=""),"Check required fields",IF(B49&gt;TODAY(),"Check future date",IF(TODAY()-B49&gt;Assumptions!$B$5,"Check as-of date",IF(I49&gt;Assumptions!$B$6,"Check annual miles",IF(L49="Needs Review","Check status","OK"))))))</f>
        <v/>
      </c>
    </row>
    <row r="50" ht="22" customHeight="1">
      <c r="A50" s="16" t="n"/>
      <c r="B50" s="17" t="n"/>
      <c r="C50" s="16" t="n"/>
      <c r="D50" s="24" t="n"/>
      <c r="E50" s="18" t="n"/>
      <c r="F50" s="16" t="n"/>
      <c r="G50" s="16" t="n"/>
      <c r="H50" s="18" t="n"/>
      <c r="I50" s="20" t="n"/>
      <c r="J50" s="21" t="n"/>
      <c r="K50" s="16" t="n"/>
      <c r="L50" s="19" t="n"/>
      <c r="M50" s="23">
        <f>IF(COUNTA(A50:L50)=0,"",IF(OR(A50="",B50="",C50="",D50="",E50="",F50="",G50="",H50="",I50="",J50="",K50="",L50=""),"Check required fields",IF(B50&gt;TODAY(),"Check future date",IF(TODAY()-B50&gt;Assumptions!$B$5,"Check as-of date",IF(I50&gt;Assumptions!$B$6,"Check annual miles",IF(L50="Needs Review","Check status","OK"))))))</f>
        <v/>
      </c>
    </row>
    <row r="51" ht="22" customHeight="1">
      <c r="A51" s="16" t="n"/>
      <c r="B51" s="17" t="n"/>
      <c r="C51" s="16" t="n"/>
      <c r="D51" s="24" t="n"/>
      <c r="E51" s="18" t="n"/>
      <c r="F51" s="16" t="n"/>
      <c r="G51" s="16" t="n"/>
      <c r="H51" s="18" t="n"/>
      <c r="I51" s="20" t="n"/>
      <c r="J51" s="21" t="n"/>
      <c r="K51" s="16" t="n"/>
      <c r="L51" s="19" t="n"/>
      <c r="M51" s="22">
        <f>IF(COUNTA(A51:L51)=0,"",IF(OR(A51="",B51="",C51="",D51="",E51="",F51="",G51="",H51="",I51="",J51="",K51="",L51=""),"Check required fields",IF(B51&gt;TODAY(),"Check future date",IF(TODAY()-B51&gt;Assumptions!$B$5,"Check as-of date",IF(I51&gt;Assumptions!$B$6,"Check annual miles",IF(L51="Needs Review","Check status","OK"))))))</f>
        <v/>
      </c>
    </row>
    <row r="52" ht="22" customHeight="1">
      <c r="A52" s="16" t="n"/>
      <c r="B52" s="17" t="n"/>
      <c r="C52" s="16" t="n"/>
      <c r="D52" s="24" t="n"/>
      <c r="E52" s="18" t="n"/>
      <c r="F52" s="16" t="n"/>
      <c r="G52" s="16" t="n"/>
      <c r="H52" s="18" t="n"/>
      <c r="I52" s="20" t="n"/>
      <c r="J52" s="21" t="n"/>
      <c r="K52" s="16" t="n"/>
      <c r="L52" s="19" t="n"/>
      <c r="M52" s="23">
        <f>IF(COUNTA(A52:L52)=0,"",IF(OR(A52="",B52="",C52="",D52="",E52="",F52="",G52="",H52="",I52="",J52="",K52="",L52=""),"Check required fields",IF(B52&gt;TODAY(),"Check future date",IF(TODAY()-B52&gt;Assumptions!$B$5,"Check as-of date",IF(I52&gt;Assumptions!$B$6,"Check annual miles",IF(L52="Needs Review","Check status","OK"))))))</f>
        <v/>
      </c>
    </row>
    <row r="53" ht="22" customHeight="1">
      <c r="A53" s="16" t="n"/>
      <c r="B53" s="17" t="n"/>
      <c r="C53" s="16" t="n"/>
      <c r="D53" s="24" t="n"/>
      <c r="E53" s="18" t="n"/>
      <c r="F53" s="16" t="n"/>
      <c r="G53" s="16" t="n"/>
      <c r="H53" s="18" t="n"/>
      <c r="I53" s="20" t="n"/>
      <c r="J53" s="21" t="n"/>
      <c r="K53" s="16" t="n"/>
      <c r="L53" s="19" t="n"/>
      <c r="M53" s="22">
        <f>IF(COUNTA(A53:L53)=0,"",IF(OR(A53="",B53="",C53="",D53="",E53="",F53="",G53="",H53="",I53="",J53="",K53="",L53=""),"Check required fields",IF(B53&gt;TODAY(),"Check future date",IF(TODAY()-B53&gt;Assumptions!$B$5,"Check as-of date",IF(I53&gt;Assumptions!$B$6,"Check annual miles",IF(L53="Needs Review","Check status","OK"))))))</f>
        <v/>
      </c>
    </row>
    <row r="54" ht="22" customHeight="1">
      <c r="A54" s="16" t="n"/>
      <c r="B54" s="17" t="n"/>
      <c r="C54" s="16" t="n"/>
      <c r="D54" s="24" t="n"/>
      <c r="E54" s="18" t="n"/>
      <c r="F54" s="16" t="n"/>
      <c r="G54" s="16" t="n"/>
      <c r="H54" s="18" t="n"/>
      <c r="I54" s="20" t="n"/>
      <c r="J54" s="21" t="n"/>
      <c r="K54" s="16" t="n"/>
      <c r="L54" s="19" t="n"/>
      <c r="M54" s="23">
        <f>IF(COUNTA(A54:L54)=0,"",IF(OR(A54="",B54="",C54="",D54="",E54="",F54="",G54="",H54="",I54="",J54="",K54="",L54=""),"Check required fields",IF(B54&gt;TODAY(),"Check future date",IF(TODAY()-B54&gt;Assumptions!$B$5,"Check as-of date",IF(I54&gt;Assumptions!$B$6,"Check annual miles",IF(L54="Needs Review","Check status","OK"))))))</f>
        <v/>
      </c>
    </row>
    <row r="55" ht="22" customHeight="1">
      <c r="A55" s="16" t="n"/>
      <c r="B55" s="17" t="n"/>
      <c r="C55" s="16" t="n"/>
      <c r="D55" s="24" t="n"/>
      <c r="E55" s="18" t="n"/>
      <c r="F55" s="16" t="n"/>
      <c r="G55" s="16" t="n"/>
      <c r="H55" s="18" t="n"/>
      <c r="I55" s="20" t="n"/>
      <c r="J55" s="21" t="n"/>
      <c r="K55" s="16" t="n"/>
      <c r="L55" s="19" t="n"/>
      <c r="M55" s="22">
        <f>IF(COUNTA(A55:L55)=0,"",IF(OR(A55="",B55="",C55="",D55="",E55="",F55="",G55="",H55="",I55="",J55="",K55="",L55=""),"Check required fields",IF(B55&gt;TODAY(),"Check future date",IF(TODAY()-B55&gt;Assumptions!$B$5,"Check as-of date",IF(I55&gt;Assumptions!$B$6,"Check annual miles",IF(L55="Needs Review","Check status","OK"))))))</f>
        <v/>
      </c>
    </row>
    <row r="56" ht="22" customHeight="1">
      <c r="A56" s="16" t="n"/>
      <c r="B56" s="17" t="n"/>
      <c r="C56" s="16" t="n"/>
      <c r="D56" s="24" t="n"/>
      <c r="E56" s="18" t="n"/>
      <c r="F56" s="16" t="n"/>
      <c r="G56" s="16" t="n"/>
      <c r="H56" s="18" t="n"/>
      <c r="I56" s="20" t="n"/>
      <c r="J56" s="21" t="n"/>
      <c r="K56" s="16" t="n"/>
      <c r="L56" s="19" t="n"/>
      <c r="M56" s="23">
        <f>IF(COUNTA(A56:L56)=0,"",IF(OR(A56="",B56="",C56="",D56="",E56="",F56="",G56="",H56="",I56="",J56="",K56="",L56=""),"Check required fields",IF(B56&gt;TODAY(),"Check future date",IF(TODAY()-B56&gt;Assumptions!$B$5,"Check as-of date",IF(I56&gt;Assumptions!$B$6,"Check annual miles",IF(L56="Needs Review","Check status","OK"))))))</f>
        <v/>
      </c>
    </row>
    <row r="57" ht="22" customHeight="1">
      <c r="A57" s="16" t="n"/>
      <c r="B57" s="17" t="n"/>
      <c r="C57" s="16" t="n"/>
      <c r="D57" s="24" t="n"/>
      <c r="E57" s="18" t="n"/>
      <c r="F57" s="16" t="n"/>
      <c r="G57" s="16" t="n"/>
      <c r="H57" s="18" t="n"/>
      <c r="I57" s="20" t="n"/>
      <c r="J57" s="21" t="n"/>
      <c r="K57" s="16" t="n"/>
      <c r="L57" s="19" t="n"/>
      <c r="M57" s="22">
        <f>IF(COUNTA(A57:L57)=0,"",IF(OR(A57="",B57="",C57="",D57="",E57="",F57="",G57="",H57="",I57="",J57="",K57="",L57=""),"Check required fields",IF(B57&gt;TODAY(),"Check future date",IF(TODAY()-B57&gt;Assumptions!$B$5,"Check as-of date",IF(I57&gt;Assumptions!$B$6,"Check annual miles",IF(L57="Needs Review","Check status","OK"))))))</f>
        <v/>
      </c>
    </row>
    <row r="58" ht="22" customHeight="1">
      <c r="A58" s="16" t="n"/>
      <c r="B58" s="17" t="n"/>
      <c r="C58" s="16" t="n"/>
      <c r="D58" s="24" t="n"/>
      <c r="E58" s="18" t="n"/>
      <c r="F58" s="16" t="n"/>
      <c r="G58" s="16" t="n"/>
      <c r="H58" s="18" t="n"/>
      <c r="I58" s="20" t="n"/>
      <c r="J58" s="21" t="n"/>
      <c r="K58" s="16" t="n"/>
      <c r="L58" s="19" t="n"/>
      <c r="M58" s="23">
        <f>IF(COUNTA(A58:L58)=0,"",IF(OR(A58="",B58="",C58="",D58="",E58="",F58="",G58="",H58="",I58="",J58="",K58="",L58=""),"Check required fields",IF(B58&gt;TODAY(),"Check future date",IF(TODAY()-B58&gt;Assumptions!$B$5,"Check as-of date",IF(I58&gt;Assumptions!$B$6,"Check annual miles",IF(L58="Needs Review","Check status","OK"))))))</f>
        <v/>
      </c>
    </row>
    <row r="59" ht="22" customHeight="1">
      <c r="A59" s="16" t="n"/>
      <c r="B59" s="17" t="n"/>
      <c r="C59" s="16" t="n"/>
      <c r="D59" s="24" t="n"/>
      <c r="E59" s="18" t="n"/>
      <c r="F59" s="16" t="n"/>
      <c r="G59" s="16" t="n"/>
      <c r="H59" s="18" t="n"/>
      <c r="I59" s="20" t="n"/>
      <c r="J59" s="21" t="n"/>
      <c r="K59" s="16" t="n"/>
      <c r="L59" s="19" t="n"/>
      <c r="M59" s="22">
        <f>IF(COUNTA(A59:L59)=0,"",IF(OR(A59="",B59="",C59="",D59="",E59="",F59="",G59="",H59="",I59="",J59="",K59="",L59=""),"Check required fields",IF(B59&gt;TODAY(),"Check future date",IF(TODAY()-B59&gt;Assumptions!$B$5,"Check as-of date",IF(I59&gt;Assumptions!$B$6,"Check annual miles",IF(L59="Needs Review","Check status","OK"))))))</f>
        <v/>
      </c>
    </row>
    <row r="60" ht="22" customHeight="1">
      <c r="A60" s="16" t="n"/>
      <c r="B60" s="17" t="n"/>
      <c r="C60" s="16" t="n"/>
      <c r="D60" s="24" t="n"/>
      <c r="E60" s="18" t="n"/>
      <c r="F60" s="16" t="n"/>
      <c r="G60" s="16" t="n"/>
      <c r="H60" s="18" t="n"/>
      <c r="I60" s="20" t="n"/>
      <c r="J60" s="21" t="n"/>
      <c r="K60" s="16" t="n"/>
      <c r="L60" s="19" t="n"/>
      <c r="M60" s="23">
        <f>IF(COUNTA(A60:L60)=0,"",IF(OR(A60="",B60="",C60="",D60="",E60="",F60="",G60="",H60="",I60="",J60="",K60="",L60=""),"Check required fields",IF(B60&gt;TODAY(),"Check future date",IF(TODAY()-B60&gt;Assumptions!$B$5,"Check as-of date",IF(I60&gt;Assumptions!$B$6,"Check annual miles",IF(L60="Needs Review","Check status","OK"))))))</f>
        <v/>
      </c>
    </row>
    <row r="61" ht="22" customHeight="1">
      <c r="A61" s="16" t="n"/>
      <c r="B61" s="17" t="n"/>
      <c r="C61" s="16" t="n"/>
      <c r="D61" s="24" t="n"/>
      <c r="E61" s="18" t="n"/>
      <c r="F61" s="16" t="n"/>
      <c r="G61" s="16" t="n"/>
      <c r="H61" s="18" t="n"/>
      <c r="I61" s="20" t="n"/>
      <c r="J61" s="21" t="n"/>
      <c r="K61" s="16" t="n"/>
      <c r="L61" s="19" t="n"/>
      <c r="M61" s="22">
        <f>IF(COUNTA(A61:L61)=0,"",IF(OR(A61="",B61="",C61="",D61="",E61="",F61="",G61="",H61="",I61="",J61="",K61="",L61=""),"Check required fields",IF(B61&gt;TODAY(),"Check future date",IF(TODAY()-B61&gt;Assumptions!$B$5,"Check as-of date",IF(I61&gt;Assumptions!$B$6,"Check annual miles",IF(L61="Needs Review","Check status","OK"))))))</f>
        <v/>
      </c>
    </row>
    <row r="62" ht="22" customHeight="1">
      <c r="A62" s="16" t="n"/>
      <c r="B62" s="17" t="n"/>
      <c r="C62" s="16" t="n"/>
      <c r="D62" s="24" t="n"/>
      <c r="E62" s="18" t="n"/>
      <c r="F62" s="16" t="n"/>
      <c r="G62" s="16" t="n"/>
      <c r="H62" s="18" t="n"/>
      <c r="I62" s="20" t="n"/>
      <c r="J62" s="21" t="n"/>
      <c r="K62" s="16" t="n"/>
      <c r="L62" s="19" t="n"/>
      <c r="M62" s="23">
        <f>IF(COUNTA(A62:L62)=0,"",IF(OR(A62="",B62="",C62="",D62="",E62="",F62="",G62="",H62="",I62="",J62="",K62="",L62=""),"Check required fields",IF(B62&gt;TODAY(),"Check future date",IF(TODAY()-B62&gt;Assumptions!$B$5,"Check as-of date",IF(I62&gt;Assumptions!$B$6,"Check annual miles",IF(L62="Needs Review","Check status","OK"))))))</f>
        <v/>
      </c>
    </row>
    <row r="63" ht="22" customHeight="1">
      <c r="A63" s="16" t="n"/>
      <c r="B63" s="17" t="n"/>
      <c r="C63" s="16" t="n"/>
      <c r="D63" s="24" t="n"/>
      <c r="E63" s="18" t="n"/>
      <c r="F63" s="16" t="n"/>
      <c r="G63" s="16" t="n"/>
      <c r="H63" s="18" t="n"/>
      <c r="I63" s="20" t="n"/>
      <c r="J63" s="21" t="n"/>
      <c r="K63" s="16" t="n"/>
      <c r="L63" s="19" t="n"/>
      <c r="M63" s="22">
        <f>IF(COUNTA(A63:L63)=0,"",IF(OR(A63="",B63="",C63="",D63="",E63="",F63="",G63="",H63="",I63="",J63="",K63="",L63=""),"Check required fields",IF(B63&gt;TODAY(),"Check future date",IF(TODAY()-B63&gt;Assumptions!$B$5,"Check as-of date",IF(I63&gt;Assumptions!$B$6,"Check annual miles",IF(L63="Needs Review","Check status","OK"))))))</f>
        <v/>
      </c>
    </row>
    <row r="64" ht="22" customHeight="1">
      <c r="A64" s="16" t="n"/>
      <c r="B64" s="17" t="n"/>
      <c r="C64" s="16" t="n"/>
      <c r="D64" s="24" t="n"/>
      <c r="E64" s="18" t="n"/>
      <c r="F64" s="16" t="n"/>
      <c r="G64" s="16" t="n"/>
      <c r="H64" s="18" t="n"/>
      <c r="I64" s="20" t="n"/>
      <c r="J64" s="21" t="n"/>
      <c r="K64" s="16" t="n"/>
      <c r="L64" s="19" t="n"/>
      <c r="M64" s="23">
        <f>IF(COUNTA(A64:L64)=0,"",IF(OR(A64="",B64="",C64="",D64="",E64="",F64="",G64="",H64="",I64="",J64="",K64="",L64=""),"Check required fields",IF(B64&gt;TODAY(),"Check future date",IF(TODAY()-B64&gt;Assumptions!$B$5,"Check as-of date",IF(I64&gt;Assumptions!$B$6,"Check annual miles",IF(L64="Needs Review","Check status","OK"))))))</f>
        <v/>
      </c>
    </row>
    <row r="65" ht="22" customHeight="1">
      <c r="A65" s="16" t="n"/>
      <c r="B65" s="17" t="n"/>
      <c r="C65" s="16" t="n"/>
      <c r="D65" s="24" t="n"/>
      <c r="E65" s="18" t="n"/>
      <c r="F65" s="16" t="n"/>
      <c r="G65" s="16" t="n"/>
      <c r="H65" s="18" t="n"/>
      <c r="I65" s="20" t="n"/>
      <c r="J65" s="21" t="n"/>
      <c r="K65" s="16" t="n"/>
      <c r="L65" s="19" t="n"/>
      <c r="M65" s="22">
        <f>IF(COUNTA(A65:L65)=0,"",IF(OR(A65="",B65="",C65="",D65="",E65="",F65="",G65="",H65="",I65="",J65="",K65="",L65=""),"Check required fields",IF(B65&gt;TODAY(),"Check future date",IF(TODAY()-B65&gt;Assumptions!$B$5,"Check as-of date",IF(I65&gt;Assumptions!$B$6,"Check annual miles",IF(L65="Needs Review","Check status","OK"))))))</f>
        <v/>
      </c>
    </row>
    <row r="66" ht="22" customHeight="1">
      <c r="A66" s="16" t="n"/>
      <c r="B66" s="17" t="n"/>
      <c r="C66" s="16" t="n"/>
      <c r="D66" s="24" t="n"/>
      <c r="E66" s="18" t="n"/>
      <c r="F66" s="16" t="n"/>
      <c r="G66" s="16" t="n"/>
      <c r="H66" s="18" t="n"/>
      <c r="I66" s="20" t="n"/>
      <c r="J66" s="21" t="n"/>
      <c r="K66" s="16" t="n"/>
      <c r="L66" s="19" t="n"/>
      <c r="M66" s="23">
        <f>IF(COUNTA(A66:L66)=0,"",IF(OR(A66="",B66="",C66="",D66="",E66="",F66="",G66="",H66="",I66="",J66="",K66="",L66=""),"Check required fields",IF(B66&gt;TODAY(),"Check future date",IF(TODAY()-B66&gt;Assumptions!$B$5,"Check as-of date",IF(I66&gt;Assumptions!$B$6,"Check annual miles",IF(L66="Needs Review","Check status","OK"))))))</f>
        <v/>
      </c>
    </row>
    <row r="67" ht="22" customHeight="1">
      <c r="A67" s="16" t="n"/>
      <c r="B67" s="17" t="n"/>
      <c r="C67" s="16" t="n"/>
      <c r="D67" s="24" t="n"/>
      <c r="E67" s="18" t="n"/>
      <c r="F67" s="16" t="n"/>
      <c r="G67" s="16" t="n"/>
      <c r="H67" s="18" t="n"/>
      <c r="I67" s="20" t="n"/>
      <c r="J67" s="21" t="n"/>
      <c r="K67" s="16" t="n"/>
      <c r="L67" s="19" t="n"/>
      <c r="M67" s="22">
        <f>IF(COUNTA(A67:L67)=0,"",IF(OR(A67="",B67="",C67="",D67="",E67="",F67="",G67="",H67="",I67="",J67="",K67="",L67=""),"Check required fields",IF(B67&gt;TODAY(),"Check future date",IF(TODAY()-B67&gt;Assumptions!$B$5,"Check as-of date",IF(I67&gt;Assumptions!$B$6,"Check annual miles",IF(L67="Needs Review","Check status","OK"))))))</f>
        <v/>
      </c>
    </row>
    <row r="68" ht="22" customHeight="1">
      <c r="A68" s="16" t="n"/>
      <c r="B68" s="17" t="n"/>
      <c r="C68" s="16" t="n"/>
      <c r="D68" s="24" t="n"/>
      <c r="E68" s="18" t="n"/>
      <c r="F68" s="16" t="n"/>
      <c r="G68" s="16" t="n"/>
      <c r="H68" s="18" t="n"/>
      <c r="I68" s="20" t="n"/>
      <c r="J68" s="21" t="n"/>
      <c r="K68" s="16" t="n"/>
      <c r="L68" s="19" t="n"/>
      <c r="M68" s="23">
        <f>IF(COUNTA(A68:L68)=0,"",IF(OR(A68="",B68="",C68="",D68="",E68="",F68="",G68="",H68="",I68="",J68="",K68="",L68=""),"Check required fields",IF(B68&gt;TODAY(),"Check future date",IF(TODAY()-B68&gt;Assumptions!$B$5,"Check as-of date",IF(I68&gt;Assumptions!$B$6,"Check annual miles",IF(L68="Needs Review","Check status","OK"))))))</f>
        <v/>
      </c>
    </row>
    <row r="69" ht="22" customHeight="1">
      <c r="A69" s="16" t="n"/>
      <c r="B69" s="17" t="n"/>
      <c r="C69" s="16" t="n"/>
      <c r="D69" s="24" t="n"/>
      <c r="E69" s="18" t="n"/>
      <c r="F69" s="16" t="n"/>
      <c r="G69" s="16" t="n"/>
      <c r="H69" s="18" t="n"/>
      <c r="I69" s="20" t="n"/>
      <c r="J69" s="21" t="n"/>
      <c r="K69" s="16" t="n"/>
      <c r="L69" s="19" t="n"/>
      <c r="M69" s="22">
        <f>IF(COUNTA(A69:L69)=0,"",IF(OR(A69="",B69="",C69="",D69="",E69="",F69="",G69="",H69="",I69="",J69="",K69="",L69=""),"Check required fields",IF(B69&gt;TODAY(),"Check future date",IF(TODAY()-B69&gt;Assumptions!$B$5,"Check as-of date",IF(I69&gt;Assumptions!$B$6,"Check annual miles",IF(L69="Needs Review","Check status","OK"))))))</f>
        <v/>
      </c>
    </row>
    <row r="70" ht="22" customHeight="1">
      <c r="A70" s="16" t="n"/>
      <c r="B70" s="17" t="n"/>
      <c r="C70" s="16" t="n"/>
      <c r="D70" s="24" t="n"/>
      <c r="E70" s="18" t="n"/>
      <c r="F70" s="16" t="n"/>
      <c r="G70" s="16" t="n"/>
      <c r="H70" s="18" t="n"/>
      <c r="I70" s="20" t="n"/>
      <c r="J70" s="21" t="n"/>
      <c r="K70" s="16" t="n"/>
      <c r="L70" s="19" t="n"/>
      <c r="M70" s="23">
        <f>IF(COUNTA(A70:L70)=0,"",IF(OR(A70="",B70="",C70="",D70="",E70="",F70="",G70="",H70="",I70="",J70="",K70="",L70=""),"Check required fields",IF(B70&gt;TODAY(),"Check future date",IF(TODAY()-B70&gt;Assumptions!$B$5,"Check as-of date",IF(I70&gt;Assumptions!$B$6,"Check annual miles",IF(L70="Needs Review","Check status","OK"))))))</f>
        <v/>
      </c>
    </row>
    <row r="71" ht="22" customHeight="1">
      <c r="A71" s="16" t="n"/>
      <c r="B71" s="17" t="n"/>
      <c r="C71" s="16" t="n"/>
      <c r="D71" s="24" t="n"/>
      <c r="E71" s="18" t="n"/>
      <c r="F71" s="16" t="n"/>
      <c r="G71" s="16" t="n"/>
      <c r="H71" s="18" t="n"/>
      <c r="I71" s="20" t="n"/>
      <c r="J71" s="21" t="n"/>
      <c r="K71" s="16" t="n"/>
      <c r="L71" s="19" t="n"/>
      <c r="M71" s="22">
        <f>IF(COUNTA(A71:L71)=0,"",IF(OR(A71="",B71="",C71="",D71="",E71="",F71="",G71="",H71="",I71="",J71="",K71="",L71=""),"Check required fields",IF(B71&gt;TODAY(),"Check future date",IF(TODAY()-B71&gt;Assumptions!$B$5,"Check as-of date",IF(I71&gt;Assumptions!$B$6,"Check annual miles",IF(L71="Needs Review","Check status","OK"))))))</f>
        <v/>
      </c>
    </row>
    <row r="72" ht="22" customHeight="1">
      <c r="A72" s="16" t="n"/>
      <c r="B72" s="17" t="n"/>
      <c r="C72" s="16" t="n"/>
      <c r="D72" s="24" t="n"/>
      <c r="E72" s="18" t="n"/>
      <c r="F72" s="16" t="n"/>
      <c r="G72" s="16" t="n"/>
      <c r="H72" s="18" t="n"/>
      <c r="I72" s="20" t="n"/>
      <c r="J72" s="21" t="n"/>
      <c r="K72" s="16" t="n"/>
      <c r="L72" s="19" t="n"/>
      <c r="M72" s="23">
        <f>IF(COUNTA(A72:L72)=0,"",IF(OR(A72="",B72="",C72="",D72="",E72="",F72="",G72="",H72="",I72="",J72="",K72="",L72=""),"Check required fields",IF(B72&gt;TODAY(),"Check future date",IF(TODAY()-B72&gt;Assumptions!$B$5,"Check as-of date",IF(I72&gt;Assumptions!$B$6,"Check annual miles",IF(L72="Needs Review","Check status","OK"))))))</f>
        <v/>
      </c>
    </row>
    <row r="73" ht="22" customHeight="1">
      <c r="A73" s="16" t="n"/>
      <c r="B73" s="17" t="n"/>
      <c r="C73" s="16" t="n"/>
      <c r="D73" s="24" t="n"/>
      <c r="E73" s="18" t="n"/>
      <c r="F73" s="16" t="n"/>
      <c r="G73" s="16" t="n"/>
      <c r="H73" s="18" t="n"/>
      <c r="I73" s="20" t="n"/>
      <c r="J73" s="21" t="n"/>
      <c r="K73" s="16" t="n"/>
      <c r="L73" s="19" t="n"/>
      <c r="M73" s="22">
        <f>IF(COUNTA(A73:L73)=0,"",IF(OR(A73="",B73="",C73="",D73="",E73="",F73="",G73="",H73="",I73="",J73="",K73="",L73=""),"Check required fields",IF(B73&gt;TODAY(),"Check future date",IF(TODAY()-B73&gt;Assumptions!$B$5,"Check as-of date",IF(I73&gt;Assumptions!$B$6,"Check annual miles",IF(L73="Needs Review","Check status","OK"))))))</f>
        <v/>
      </c>
    </row>
    <row r="74" ht="22" customHeight="1">
      <c r="A74" s="16" t="n"/>
      <c r="B74" s="17" t="n"/>
      <c r="C74" s="16" t="n"/>
      <c r="D74" s="24" t="n"/>
      <c r="E74" s="18" t="n"/>
      <c r="F74" s="16" t="n"/>
      <c r="G74" s="16" t="n"/>
      <c r="H74" s="18" t="n"/>
      <c r="I74" s="20" t="n"/>
      <c r="J74" s="21" t="n"/>
      <c r="K74" s="16" t="n"/>
      <c r="L74" s="19" t="n"/>
      <c r="M74" s="23">
        <f>IF(COUNTA(A74:L74)=0,"",IF(OR(A74="",B74="",C74="",D74="",E74="",F74="",G74="",H74="",I74="",J74="",K74="",L74=""),"Check required fields",IF(B74&gt;TODAY(),"Check future date",IF(TODAY()-B74&gt;Assumptions!$B$5,"Check as-of date",IF(I74&gt;Assumptions!$B$6,"Check annual miles",IF(L74="Needs Review","Check status","OK"))))))</f>
        <v/>
      </c>
    </row>
    <row r="75" ht="22" customHeight="1">
      <c r="A75" s="16" t="n"/>
      <c r="B75" s="17" t="n"/>
      <c r="C75" s="16" t="n"/>
      <c r="D75" s="24" t="n"/>
      <c r="E75" s="18" t="n"/>
      <c r="F75" s="16" t="n"/>
      <c r="G75" s="16" t="n"/>
      <c r="H75" s="18" t="n"/>
      <c r="I75" s="20" t="n"/>
      <c r="J75" s="21" t="n"/>
      <c r="K75" s="16" t="n"/>
      <c r="L75" s="19" t="n"/>
      <c r="M75" s="22">
        <f>IF(COUNTA(A75:L75)=0,"",IF(OR(A75="",B75="",C75="",D75="",E75="",F75="",G75="",H75="",I75="",J75="",K75="",L75=""),"Check required fields",IF(B75&gt;TODAY(),"Check future date",IF(TODAY()-B75&gt;Assumptions!$B$5,"Check as-of date",IF(I75&gt;Assumptions!$B$6,"Check annual miles",IF(L75="Needs Review","Check status","OK"))))))</f>
        <v/>
      </c>
    </row>
    <row r="76" ht="22" customHeight="1">
      <c r="A76" s="16" t="n"/>
      <c r="B76" s="17" t="n"/>
      <c r="C76" s="16" t="n"/>
      <c r="D76" s="24" t="n"/>
      <c r="E76" s="18" t="n"/>
      <c r="F76" s="16" t="n"/>
      <c r="G76" s="16" t="n"/>
      <c r="H76" s="18" t="n"/>
      <c r="I76" s="20" t="n"/>
      <c r="J76" s="21" t="n"/>
      <c r="K76" s="16" t="n"/>
      <c r="L76" s="19" t="n"/>
      <c r="M76" s="23">
        <f>IF(COUNTA(A76:L76)=0,"",IF(OR(A76="",B76="",C76="",D76="",E76="",F76="",G76="",H76="",I76="",J76="",K76="",L76=""),"Check required fields",IF(B76&gt;TODAY(),"Check future date",IF(TODAY()-B76&gt;Assumptions!$B$5,"Check as-of date",IF(I76&gt;Assumptions!$B$6,"Check annual miles",IF(L76="Needs Review","Check status","OK"))))))</f>
        <v/>
      </c>
    </row>
    <row r="77" ht="22" customHeight="1">
      <c r="A77" s="16" t="n"/>
      <c r="B77" s="17" t="n"/>
      <c r="C77" s="16" t="n"/>
      <c r="D77" s="24" t="n"/>
      <c r="E77" s="18" t="n"/>
      <c r="F77" s="16" t="n"/>
      <c r="G77" s="16" t="n"/>
      <c r="H77" s="18" t="n"/>
      <c r="I77" s="20" t="n"/>
      <c r="J77" s="21" t="n"/>
      <c r="K77" s="16" t="n"/>
      <c r="L77" s="19" t="n"/>
      <c r="M77" s="22">
        <f>IF(COUNTA(A77:L77)=0,"",IF(OR(A77="",B77="",C77="",D77="",E77="",F77="",G77="",H77="",I77="",J77="",K77="",L77=""),"Check required fields",IF(B77&gt;TODAY(),"Check future date",IF(TODAY()-B77&gt;Assumptions!$B$5,"Check as-of date",IF(I77&gt;Assumptions!$B$6,"Check annual miles",IF(L77="Needs Review","Check status","OK"))))))</f>
        <v/>
      </c>
    </row>
    <row r="78" ht="22" customHeight="1">
      <c r="A78" s="16" t="n"/>
      <c r="B78" s="17" t="n"/>
      <c r="C78" s="16" t="n"/>
      <c r="D78" s="24" t="n"/>
      <c r="E78" s="18" t="n"/>
      <c r="F78" s="16" t="n"/>
      <c r="G78" s="16" t="n"/>
      <c r="H78" s="18" t="n"/>
      <c r="I78" s="20" t="n"/>
      <c r="J78" s="21" t="n"/>
      <c r="K78" s="16" t="n"/>
      <c r="L78" s="19" t="n"/>
      <c r="M78" s="23">
        <f>IF(COUNTA(A78:L78)=0,"",IF(OR(A78="",B78="",C78="",D78="",E78="",F78="",G78="",H78="",I78="",J78="",K78="",L78=""),"Check required fields",IF(B78&gt;TODAY(),"Check future date",IF(TODAY()-B78&gt;Assumptions!$B$5,"Check as-of date",IF(I78&gt;Assumptions!$B$6,"Check annual miles",IF(L78="Needs Review","Check status","OK"))))))</f>
        <v/>
      </c>
    </row>
    <row r="79" ht="22" customHeight="1">
      <c r="A79" s="16" t="n"/>
      <c r="B79" s="17" t="n"/>
      <c r="C79" s="16" t="n"/>
      <c r="D79" s="24" t="n"/>
      <c r="E79" s="18" t="n"/>
      <c r="F79" s="16" t="n"/>
      <c r="G79" s="16" t="n"/>
      <c r="H79" s="18" t="n"/>
      <c r="I79" s="20" t="n"/>
      <c r="J79" s="21" t="n"/>
      <c r="K79" s="16" t="n"/>
      <c r="L79" s="19" t="n"/>
      <c r="M79" s="22">
        <f>IF(COUNTA(A79:L79)=0,"",IF(OR(A79="",B79="",C79="",D79="",E79="",F79="",G79="",H79="",I79="",J79="",K79="",L79=""),"Check required fields",IF(B79&gt;TODAY(),"Check future date",IF(TODAY()-B79&gt;Assumptions!$B$5,"Check as-of date",IF(I79&gt;Assumptions!$B$6,"Check annual miles",IF(L79="Needs Review","Check status","OK"))))))</f>
        <v/>
      </c>
    </row>
    <row r="80" ht="22" customHeight="1">
      <c r="A80" s="16" t="n"/>
      <c r="B80" s="17" t="n"/>
      <c r="C80" s="16" t="n"/>
      <c r="D80" s="24" t="n"/>
      <c r="E80" s="18" t="n"/>
      <c r="F80" s="16" t="n"/>
      <c r="G80" s="16" t="n"/>
      <c r="H80" s="18" t="n"/>
      <c r="I80" s="20" t="n"/>
      <c r="J80" s="21" t="n"/>
      <c r="K80" s="16" t="n"/>
      <c r="L80" s="19" t="n"/>
      <c r="M80" s="23">
        <f>IF(COUNTA(A80:L80)=0,"",IF(OR(A80="",B80="",C80="",D80="",E80="",F80="",G80="",H80="",I80="",J80="",K80="",L80=""),"Check required fields",IF(B80&gt;TODAY(),"Check future date",IF(TODAY()-B80&gt;Assumptions!$B$5,"Check as-of date",IF(I80&gt;Assumptions!$B$6,"Check annual miles",IF(L80="Needs Review","Check status","OK"))))))</f>
        <v/>
      </c>
    </row>
    <row r="81" ht="22" customHeight="1">
      <c r="A81" s="16" t="n"/>
      <c r="B81" s="17" t="n"/>
      <c r="C81" s="16" t="n"/>
      <c r="D81" s="24" t="n"/>
      <c r="E81" s="18" t="n"/>
      <c r="F81" s="16" t="n"/>
      <c r="G81" s="16" t="n"/>
      <c r="H81" s="18" t="n"/>
      <c r="I81" s="20" t="n"/>
      <c r="J81" s="21" t="n"/>
      <c r="K81" s="16" t="n"/>
      <c r="L81" s="19" t="n"/>
      <c r="M81" s="22">
        <f>IF(COUNTA(A81:L81)=0,"",IF(OR(A81="",B81="",C81="",D81="",E81="",F81="",G81="",H81="",I81="",J81="",K81="",L81=""),"Check required fields",IF(B81&gt;TODAY(),"Check future date",IF(TODAY()-B81&gt;Assumptions!$B$5,"Check as-of date",IF(I81&gt;Assumptions!$B$6,"Check annual miles",IF(L81="Needs Review","Check status","OK"))))))</f>
        <v/>
      </c>
    </row>
    <row r="82" ht="22" customHeight="1">
      <c r="A82" s="16" t="n"/>
      <c r="B82" s="17" t="n"/>
      <c r="C82" s="16" t="n"/>
      <c r="D82" s="24" t="n"/>
      <c r="E82" s="18" t="n"/>
      <c r="F82" s="16" t="n"/>
      <c r="G82" s="16" t="n"/>
      <c r="H82" s="18" t="n"/>
      <c r="I82" s="20" t="n"/>
      <c r="J82" s="21" t="n"/>
      <c r="K82" s="16" t="n"/>
      <c r="L82" s="19" t="n"/>
      <c r="M82" s="23">
        <f>IF(COUNTA(A82:L82)=0,"",IF(OR(A82="",B82="",C82="",D82="",E82="",F82="",G82="",H82="",I82="",J82="",K82="",L82=""),"Check required fields",IF(B82&gt;TODAY(),"Check future date",IF(TODAY()-B82&gt;Assumptions!$B$5,"Check as-of date",IF(I82&gt;Assumptions!$B$6,"Check annual miles",IF(L82="Needs Review","Check status","OK"))))))</f>
        <v/>
      </c>
    </row>
    <row r="83" ht="22" customHeight="1">
      <c r="A83" s="16" t="n"/>
      <c r="B83" s="17" t="n"/>
      <c r="C83" s="16" t="n"/>
      <c r="D83" s="24" t="n"/>
      <c r="E83" s="18" t="n"/>
      <c r="F83" s="16" t="n"/>
      <c r="G83" s="16" t="n"/>
      <c r="H83" s="18" t="n"/>
      <c r="I83" s="20" t="n"/>
      <c r="J83" s="21" t="n"/>
      <c r="K83" s="16" t="n"/>
      <c r="L83" s="19" t="n"/>
      <c r="M83" s="22">
        <f>IF(COUNTA(A83:L83)=0,"",IF(OR(A83="",B83="",C83="",D83="",E83="",F83="",G83="",H83="",I83="",J83="",K83="",L83=""),"Check required fields",IF(B83&gt;TODAY(),"Check future date",IF(TODAY()-B83&gt;Assumptions!$B$5,"Check as-of date",IF(I83&gt;Assumptions!$B$6,"Check annual miles",IF(L83="Needs Review","Check status","OK"))))))</f>
        <v/>
      </c>
    </row>
    <row r="84" ht="22" customHeight="1">
      <c r="A84" s="16" t="n"/>
      <c r="B84" s="17" t="n"/>
      <c r="C84" s="16" t="n"/>
      <c r="D84" s="24" t="n"/>
      <c r="E84" s="18" t="n"/>
      <c r="F84" s="16" t="n"/>
      <c r="G84" s="16" t="n"/>
      <c r="H84" s="18" t="n"/>
      <c r="I84" s="20" t="n"/>
      <c r="J84" s="21" t="n"/>
      <c r="K84" s="16" t="n"/>
      <c r="L84" s="19" t="n"/>
      <c r="M84" s="23">
        <f>IF(COUNTA(A84:L84)=0,"",IF(OR(A84="",B84="",C84="",D84="",E84="",F84="",G84="",H84="",I84="",J84="",K84="",L84=""),"Check required fields",IF(B84&gt;TODAY(),"Check future date",IF(TODAY()-B84&gt;Assumptions!$B$5,"Check as-of date",IF(I84&gt;Assumptions!$B$6,"Check annual miles",IF(L84="Needs Review","Check status","OK"))))))</f>
        <v/>
      </c>
    </row>
    <row r="85" ht="22" customHeight="1">
      <c r="A85" s="16" t="n"/>
      <c r="B85" s="17" t="n"/>
      <c r="C85" s="16" t="n"/>
      <c r="D85" s="24" t="n"/>
      <c r="E85" s="18" t="n"/>
      <c r="F85" s="16" t="n"/>
      <c r="G85" s="16" t="n"/>
      <c r="H85" s="18" t="n"/>
      <c r="I85" s="20" t="n"/>
      <c r="J85" s="21" t="n"/>
      <c r="K85" s="16" t="n"/>
      <c r="L85" s="19" t="n"/>
      <c r="M85" s="22">
        <f>IF(COUNTA(A85:L85)=0,"",IF(OR(A85="",B85="",C85="",D85="",E85="",F85="",G85="",H85="",I85="",J85="",K85="",L85=""),"Check required fields",IF(B85&gt;TODAY(),"Check future date",IF(TODAY()-B85&gt;Assumptions!$B$5,"Check as-of date",IF(I85&gt;Assumptions!$B$6,"Check annual miles",IF(L85="Needs Review","Check status","OK"))))))</f>
        <v/>
      </c>
    </row>
    <row r="86" ht="22" customHeight="1">
      <c r="A86" s="16" t="n"/>
      <c r="B86" s="17" t="n"/>
      <c r="C86" s="16" t="n"/>
      <c r="D86" s="24" t="n"/>
      <c r="E86" s="18" t="n"/>
      <c r="F86" s="16" t="n"/>
      <c r="G86" s="16" t="n"/>
      <c r="H86" s="18" t="n"/>
      <c r="I86" s="20" t="n"/>
      <c r="J86" s="21" t="n"/>
      <c r="K86" s="16" t="n"/>
      <c r="L86" s="19" t="n"/>
      <c r="M86" s="23">
        <f>IF(COUNTA(A86:L86)=0,"",IF(OR(A86="",B86="",C86="",D86="",E86="",F86="",G86="",H86="",I86="",J86="",K86="",L86=""),"Check required fields",IF(B86&gt;TODAY(),"Check future date",IF(TODAY()-B86&gt;Assumptions!$B$5,"Check as-of date",IF(I86&gt;Assumptions!$B$6,"Check annual miles",IF(L86="Needs Review","Check status","OK"))))))</f>
        <v/>
      </c>
    </row>
    <row r="87" ht="22" customHeight="1">
      <c r="A87" s="16" t="n"/>
      <c r="B87" s="17" t="n"/>
      <c r="C87" s="16" t="n"/>
      <c r="D87" s="24" t="n"/>
      <c r="E87" s="18" t="n"/>
      <c r="F87" s="16" t="n"/>
      <c r="G87" s="16" t="n"/>
      <c r="H87" s="18" t="n"/>
      <c r="I87" s="20" t="n"/>
      <c r="J87" s="21" t="n"/>
      <c r="K87" s="16" t="n"/>
      <c r="L87" s="19" t="n"/>
      <c r="M87" s="22">
        <f>IF(COUNTA(A87:L87)=0,"",IF(OR(A87="",B87="",C87="",D87="",E87="",F87="",G87="",H87="",I87="",J87="",K87="",L87=""),"Check required fields",IF(B87&gt;TODAY(),"Check future date",IF(TODAY()-B87&gt;Assumptions!$B$5,"Check as-of date",IF(I87&gt;Assumptions!$B$6,"Check annual miles",IF(L87="Needs Review","Check status","OK"))))))</f>
        <v/>
      </c>
    </row>
    <row r="88" ht="22" customHeight="1">
      <c r="A88" s="16" t="n"/>
      <c r="B88" s="17" t="n"/>
      <c r="C88" s="16" t="n"/>
      <c r="D88" s="24" t="n"/>
      <c r="E88" s="18" t="n"/>
      <c r="F88" s="16" t="n"/>
      <c r="G88" s="16" t="n"/>
      <c r="H88" s="18" t="n"/>
      <c r="I88" s="20" t="n"/>
      <c r="J88" s="21" t="n"/>
      <c r="K88" s="16" t="n"/>
      <c r="L88" s="19" t="n"/>
      <c r="M88" s="23">
        <f>IF(COUNTA(A88:L88)=0,"",IF(OR(A88="",B88="",C88="",D88="",E88="",F88="",G88="",H88="",I88="",J88="",K88="",L88=""),"Check required fields",IF(B88&gt;TODAY(),"Check future date",IF(TODAY()-B88&gt;Assumptions!$B$5,"Check as-of date",IF(I88&gt;Assumptions!$B$6,"Check annual miles",IF(L88="Needs Review","Check status","OK"))))))</f>
        <v/>
      </c>
    </row>
    <row r="89" ht="22" customHeight="1">
      <c r="A89" s="16" t="n"/>
      <c r="B89" s="17" t="n"/>
      <c r="C89" s="16" t="n"/>
      <c r="D89" s="24" t="n"/>
      <c r="E89" s="18" t="n"/>
      <c r="F89" s="16" t="n"/>
      <c r="G89" s="16" t="n"/>
      <c r="H89" s="18" t="n"/>
      <c r="I89" s="20" t="n"/>
      <c r="J89" s="21" t="n"/>
      <c r="K89" s="16" t="n"/>
      <c r="L89" s="19" t="n"/>
      <c r="M89" s="22">
        <f>IF(COUNTA(A89:L89)=0,"",IF(OR(A89="",B89="",C89="",D89="",E89="",F89="",G89="",H89="",I89="",J89="",K89="",L89=""),"Check required fields",IF(B89&gt;TODAY(),"Check future date",IF(TODAY()-B89&gt;Assumptions!$B$5,"Check as-of date",IF(I89&gt;Assumptions!$B$6,"Check annual miles",IF(L89="Needs Review","Check status","OK"))))))</f>
        <v/>
      </c>
    </row>
    <row r="90" ht="22" customHeight="1">
      <c r="A90" s="16" t="n"/>
      <c r="B90" s="17" t="n"/>
      <c r="C90" s="16" t="n"/>
      <c r="D90" s="24" t="n"/>
      <c r="E90" s="18" t="n"/>
      <c r="F90" s="16" t="n"/>
      <c r="G90" s="16" t="n"/>
      <c r="H90" s="18" t="n"/>
      <c r="I90" s="20" t="n"/>
      <c r="J90" s="21" t="n"/>
      <c r="K90" s="16" t="n"/>
      <c r="L90" s="19" t="n"/>
      <c r="M90" s="23">
        <f>IF(COUNTA(A90:L90)=0,"",IF(OR(A90="",B90="",C90="",D90="",E90="",F90="",G90="",H90="",I90="",J90="",K90="",L90=""),"Check required fields",IF(B90&gt;TODAY(),"Check future date",IF(TODAY()-B90&gt;Assumptions!$B$5,"Check as-of date",IF(I90&gt;Assumptions!$B$6,"Check annual miles",IF(L90="Needs Review","Check status","OK"))))))</f>
        <v/>
      </c>
    </row>
    <row r="91" ht="22" customHeight="1">
      <c r="A91" s="16" t="n"/>
      <c r="B91" s="17" t="n"/>
      <c r="C91" s="16" t="n"/>
      <c r="D91" s="24" t="n"/>
      <c r="E91" s="18" t="n"/>
      <c r="F91" s="16" t="n"/>
      <c r="G91" s="16" t="n"/>
      <c r="H91" s="18" t="n"/>
      <c r="I91" s="20" t="n"/>
      <c r="J91" s="21" t="n"/>
      <c r="K91" s="16" t="n"/>
      <c r="L91" s="19" t="n"/>
      <c r="M91" s="22">
        <f>IF(COUNTA(A91:L91)=0,"",IF(OR(A91="",B91="",C91="",D91="",E91="",F91="",G91="",H91="",I91="",J91="",K91="",L91=""),"Check required fields",IF(B91&gt;TODAY(),"Check future date",IF(TODAY()-B91&gt;Assumptions!$B$5,"Check as-of date",IF(I91&gt;Assumptions!$B$6,"Check annual miles",IF(L91="Needs Review","Check status","OK"))))))</f>
        <v/>
      </c>
    </row>
    <row r="92" ht="22" customHeight="1">
      <c r="A92" s="16" t="n"/>
      <c r="B92" s="17" t="n"/>
      <c r="C92" s="16" t="n"/>
      <c r="D92" s="24" t="n"/>
      <c r="E92" s="18" t="n"/>
      <c r="F92" s="16" t="n"/>
      <c r="G92" s="16" t="n"/>
      <c r="H92" s="18" t="n"/>
      <c r="I92" s="20" t="n"/>
      <c r="J92" s="21" t="n"/>
      <c r="K92" s="16" t="n"/>
      <c r="L92" s="19" t="n"/>
      <c r="M92" s="23">
        <f>IF(COUNTA(A92:L92)=0,"",IF(OR(A92="",B92="",C92="",D92="",E92="",F92="",G92="",H92="",I92="",J92="",K92="",L92=""),"Check required fields",IF(B92&gt;TODAY(),"Check future date",IF(TODAY()-B92&gt;Assumptions!$B$5,"Check as-of date",IF(I92&gt;Assumptions!$B$6,"Check annual miles",IF(L92="Needs Review","Check status","OK"))))))</f>
        <v/>
      </c>
    </row>
    <row r="93" ht="22" customHeight="1">
      <c r="A93" s="16" t="n"/>
      <c r="B93" s="17" t="n"/>
      <c r="C93" s="16" t="n"/>
      <c r="D93" s="24" t="n"/>
      <c r="E93" s="18" t="n"/>
      <c r="F93" s="16" t="n"/>
      <c r="G93" s="16" t="n"/>
      <c r="H93" s="18" t="n"/>
      <c r="I93" s="20" t="n"/>
      <c r="J93" s="21" t="n"/>
      <c r="K93" s="16" t="n"/>
      <c r="L93" s="19" t="n"/>
      <c r="M93" s="22">
        <f>IF(COUNTA(A93:L93)=0,"",IF(OR(A93="",B93="",C93="",D93="",E93="",F93="",G93="",H93="",I93="",J93="",K93="",L93=""),"Check required fields",IF(B93&gt;TODAY(),"Check future date",IF(TODAY()-B93&gt;Assumptions!$B$5,"Check as-of date",IF(I93&gt;Assumptions!$B$6,"Check annual miles",IF(L93="Needs Review","Check status","OK"))))))</f>
        <v/>
      </c>
    </row>
    <row r="94" ht="22" customHeight="1">
      <c r="A94" s="16" t="n"/>
      <c r="B94" s="17" t="n"/>
      <c r="C94" s="16" t="n"/>
      <c r="D94" s="24" t="n"/>
      <c r="E94" s="18" t="n"/>
      <c r="F94" s="16" t="n"/>
      <c r="G94" s="16" t="n"/>
      <c r="H94" s="18" t="n"/>
      <c r="I94" s="20" t="n"/>
      <c r="J94" s="21" t="n"/>
      <c r="K94" s="16" t="n"/>
      <c r="L94" s="19" t="n"/>
      <c r="M94" s="23">
        <f>IF(COUNTA(A94:L94)=0,"",IF(OR(A94="",B94="",C94="",D94="",E94="",F94="",G94="",H94="",I94="",J94="",K94="",L94=""),"Check required fields",IF(B94&gt;TODAY(),"Check future date",IF(TODAY()-B94&gt;Assumptions!$B$5,"Check as-of date",IF(I94&gt;Assumptions!$B$6,"Check annual miles",IF(L94="Needs Review","Check status","OK"))))))</f>
        <v/>
      </c>
    </row>
    <row r="95" ht="22" customHeight="1">
      <c r="A95" s="16" t="n"/>
      <c r="B95" s="17" t="n"/>
      <c r="C95" s="16" t="n"/>
      <c r="D95" s="24" t="n"/>
      <c r="E95" s="18" t="n"/>
      <c r="F95" s="16" t="n"/>
      <c r="G95" s="16" t="n"/>
      <c r="H95" s="18" t="n"/>
      <c r="I95" s="20" t="n"/>
      <c r="J95" s="21" t="n"/>
      <c r="K95" s="16" t="n"/>
      <c r="L95" s="19" t="n"/>
      <c r="M95" s="22">
        <f>IF(COUNTA(A95:L95)=0,"",IF(OR(A95="",B95="",C95="",D95="",E95="",F95="",G95="",H95="",I95="",J95="",K95="",L95=""),"Check required fields",IF(B95&gt;TODAY(),"Check future date",IF(TODAY()-B95&gt;Assumptions!$B$5,"Check as-of date",IF(I95&gt;Assumptions!$B$6,"Check annual miles",IF(L95="Needs Review","Check status","OK"))))))</f>
        <v/>
      </c>
    </row>
    <row r="96" ht="22" customHeight="1">
      <c r="A96" s="16" t="n"/>
      <c r="B96" s="17" t="n"/>
      <c r="C96" s="16" t="n"/>
      <c r="D96" s="24" t="n"/>
      <c r="E96" s="18" t="n"/>
      <c r="F96" s="16" t="n"/>
      <c r="G96" s="16" t="n"/>
      <c r="H96" s="18" t="n"/>
      <c r="I96" s="20" t="n"/>
      <c r="J96" s="21" t="n"/>
      <c r="K96" s="16" t="n"/>
      <c r="L96" s="19" t="n"/>
      <c r="M96" s="23">
        <f>IF(COUNTA(A96:L96)=0,"",IF(OR(A96="",B96="",C96="",D96="",E96="",F96="",G96="",H96="",I96="",J96="",K96="",L96=""),"Check required fields",IF(B96&gt;TODAY(),"Check future date",IF(TODAY()-B96&gt;Assumptions!$B$5,"Check as-of date",IF(I96&gt;Assumptions!$B$6,"Check annual miles",IF(L96="Needs Review","Check status","OK"))))))</f>
        <v/>
      </c>
    </row>
    <row r="97" ht="22" customHeight="1">
      <c r="A97" s="16" t="n"/>
      <c r="B97" s="17" t="n"/>
      <c r="C97" s="16" t="n"/>
      <c r="D97" s="24" t="n"/>
      <c r="E97" s="18" t="n"/>
      <c r="F97" s="16" t="n"/>
      <c r="G97" s="16" t="n"/>
      <c r="H97" s="18" t="n"/>
      <c r="I97" s="20" t="n"/>
      <c r="J97" s="21" t="n"/>
      <c r="K97" s="16" t="n"/>
      <c r="L97" s="19" t="n"/>
      <c r="M97" s="22">
        <f>IF(COUNTA(A97:L97)=0,"",IF(OR(A97="",B97="",C97="",D97="",E97="",F97="",G97="",H97="",I97="",J97="",K97="",L97=""),"Check required fields",IF(B97&gt;TODAY(),"Check future date",IF(TODAY()-B97&gt;Assumptions!$B$5,"Check as-of date",IF(I97&gt;Assumptions!$B$6,"Check annual miles",IF(L97="Needs Review","Check status","OK"))))))</f>
        <v/>
      </c>
    </row>
    <row r="98" ht="22" customHeight="1">
      <c r="A98" s="16" t="n"/>
      <c r="B98" s="17" t="n"/>
      <c r="C98" s="16" t="n"/>
      <c r="D98" s="24" t="n"/>
      <c r="E98" s="18" t="n"/>
      <c r="F98" s="16" t="n"/>
      <c r="G98" s="16" t="n"/>
      <c r="H98" s="18" t="n"/>
      <c r="I98" s="20" t="n"/>
      <c r="J98" s="21" t="n"/>
      <c r="K98" s="16" t="n"/>
      <c r="L98" s="19" t="n"/>
      <c r="M98" s="23">
        <f>IF(COUNTA(A98:L98)=0,"",IF(OR(A98="",B98="",C98="",D98="",E98="",F98="",G98="",H98="",I98="",J98="",K98="",L98=""),"Check required fields",IF(B98&gt;TODAY(),"Check future date",IF(TODAY()-B98&gt;Assumptions!$B$5,"Check as-of date",IF(I98&gt;Assumptions!$B$6,"Check annual miles",IF(L98="Needs Review","Check status","OK"))))))</f>
        <v/>
      </c>
    </row>
    <row r="99" ht="22" customHeight="1">
      <c r="A99" s="16" t="n"/>
      <c r="B99" s="17" t="n"/>
      <c r="C99" s="16" t="n"/>
      <c r="D99" s="24" t="n"/>
      <c r="E99" s="18" t="n"/>
      <c r="F99" s="16" t="n"/>
      <c r="G99" s="16" t="n"/>
      <c r="H99" s="18" t="n"/>
      <c r="I99" s="20" t="n"/>
      <c r="J99" s="21" t="n"/>
      <c r="K99" s="16" t="n"/>
      <c r="L99" s="19" t="n"/>
      <c r="M99" s="22">
        <f>IF(COUNTA(A99:L99)=0,"",IF(OR(A99="",B99="",C99="",D99="",E99="",F99="",G99="",H99="",I99="",J99="",K99="",L99=""),"Check required fields",IF(B99&gt;TODAY(),"Check future date",IF(TODAY()-B99&gt;Assumptions!$B$5,"Check as-of date",IF(I99&gt;Assumptions!$B$6,"Check annual miles",IF(L99="Needs Review","Check status","OK"))))))</f>
        <v/>
      </c>
    </row>
    <row r="100" ht="22" customHeight="1">
      <c r="A100" s="16" t="n"/>
      <c r="B100" s="17" t="n"/>
      <c r="C100" s="16" t="n"/>
      <c r="D100" s="24" t="n"/>
      <c r="E100" s="18" t="n"/>
      <c r="F100" s="16" t="n"/>
      <c r="G100" s="16" t="n"/>
      <c r="H100" s="18" t="n"/>
      <c r="I100" s="20" t="n"/>
      <c r="J100" s="21" t="n"/>
      <c r="K100" s="16" t="n"/>
      <c r="L100" s="19" t="n"/>
      <c r="M100" s="23">
        <f>IF(COUNTA(A100:L100)=0,"",IF(OR(A100="",B100="",C100="",D100="",E100="",F100="",G100="",H100="",I100="",J100="",K100="",L100=""),"Check required fields",IF(B100&gt;TODAY(),"Check future date",IF(TODAY()-B100&gt;Assumptions!$B$5,"Check as-of date",IF(I100&gt;Assumptions!$B$6,"Check annual miles",IF(L100="Needs Review","Check status","OK"))))))</f>
        <v/>
      </c>
    </row>
    <row r="101" ht="22" customHeight="1">
      <c r="A101" s="16" t="n"/>
      <c r="B101" s="17" t="n"/>
      <c r="C101" s="16" t="n"/>
      <c r="D101" s="24" t="n"/>
      <c r="E101" s="18" t="n"/>
      <c r="F101" s="16" t="n"/>
      <c r="G101" s="16" t="n"/>
      <c r="H101" s="18" t="n"/>
      <c r="I101" s="20" t="n"/>
      <c r="J101" s="21" t="n"/>
      <c r="K101" s="16" t="n"/>
      <c r="L101" s="19" t="n"/>
      <c r="M101" s="22">
        <f>IF(COUNTA(A101:L101)=0,"",IF(OR(A101="",B101="",C101="",D101="",E101="",F101="",G101="",H101="",I101="",J101="",K101="",L101=""),"Check required fields",IF(B101&gt;TODAY(),"Check future date",IF(TODAY()-B101&gt;Assumptions!$B$5,"Check as-of date",IF(I101&gt;Assumptions!$B$6,"Check annual miles",IF(L101="Needs Review","Check status","OK"))))))</f>
        <v/>
      </c>
    </row>
    <row r="102" ht="22" customHeight="1">
      <c r="A102" s="16" t="n"/>
      <c r="B102" s="17" t="n"/>
      <c r="C102" s="16" t="n"/>
      <c r="D102" s="24" t="n"/>
      <c r="E102" s="18" t="n"/>
      <c r="F102" s="16" t="n"/>
      <c r="G102" s="16" t="n"/>
      <c r="H102" s="18" t="n"/>
      <c r="I102" s="20" t="n"/>
      <c r="J102" s="21" t="n"/>
      <c r="K102" s="16" t="n"/>
      <c r="L102" s="19" t="n"/>
      <c r="M102" s="23">
        <f>IF(COUNTA(A102:L102)=0,"",IF(OR(A102="",B102="",C102="",D102="",E102="",F102="",G102="",H102="",I102="",J102="",K102="",L102=""),"Check required fields",IF(B102&gt;TODAY(),"Check future date",IF(TODAY()-B102&gt;Assumptions!$B$5,"Check as-of date",IF(I102&gt;Assumptions!$B$6,"Check annual miles",IF(L102="Needs Review","Check status","OK"))))))</f>
        <v/>
      </c>
    </row>
    <row r="103" ht="22" customHeight="1">
      <c r="A103" s="16" t="n"/>
      <c r="B103" s="17" t="n"/>
      <c r="C103" s="16" t="n"/>
      <c r="D103" s="24" t="n"/>
      <c r="E103" s="18" t="n"/>
      <c r="F103" s="16" t="n"/>
      <c r="G103" s="16" t="n"/>
      <c r="H103" s="18" t="n"/>
      <c r="I103" s="20" t="n"/>
      <c r="J103" s="21" t="n"/>
      <c r="K103" s="16" t="n"/>
      <c r="L103" s="19" t="n"/>
      <c r="M103" s="22">
        <f>IF(COUNTA(A103:L103)=0,"",IF(OR(A103="",B103="",C103="",D103="",E103="",F103="",G103="",H103="",I103="",J103="",K103="",L103=""),"Check required fields",IF(B103&gt;TODAY(),"Check future date",IF(TODAY()-B103&gt;Assumptions!$B$5,"Check as-of date",IF(I103&gt;Assumptions!$B$6,"Check annual miles",IF(L103="Needs Review","Check status","OK"))))))</f>
        <v/>
      </c>
    </row>
    <row r="104" ht="22" customHeight="1">
      <c r="A104" s="16" t="n"/>
      <c r="B104" s="17" t="n"/>
      <c r="C104" s="16" t="n"/>
      <c r="D104" s="24" t="n"/>
      <c r="E104" s="18" t="n"/>
      <c r="F104" s="16" t="n"/>
      <c r="G104" s="16" t="n"/>
      <c r="H104" s="18" t="n"/>
      <c r="I104" s="20" t="n"/>
      <c r="J104" s="21" t="n"/>
      <c r="K104" s="16" t="n"/>
      <c r="L104" s="19" t="n"/>
      <c r="M104" s="23">
        <f>IF(COUNTA(A104:L104)=0,"",IF(OR(A104="",B104="",C104="",D104="",E104="",F104="",G104="",H104="",I104="",J104="",K104="",L104=""),"Check required fields",IF(B104&gt;TODAY(),"Check future date",IF(TODAY()-B104&gt;Assumptions!$B$5,"Check as-of date",IF(I104&gt;Assumptions!$B$6,"Check annual miles",IF(L104="Needs Review","Check status","OK"))))))</f>
        <v/>
      </c>
    </row>
  </sheetData>
  <autoFilter ref="A4:M104"/>
  <mergeCells count="1">
    <mergeCell ref="A1:M1"/>
  </mergeCells>
  <conditionalFormatting sqref="M5:M104">
    <cfRule type="expression" priority="1" dxfId="0">
      <formula>LEFT($M5,5)="Check"</formula>
    </cfRule>
    <cfRule type="expression" priority="2" dxfId="1">
      <formula>$M5="OK"</formula>
    </cfRule>
  </conditionalFormatting>
  <conditionalFormatting sqref="L5:L104">
    <cfRule type="expression" priority="3" dxfId="0">
      <formula>$L5="Needs Review"</formula>
    </cfRule>
  </conditionalFormatting>
  <dataValidations count="6">
    <dataValidation sqref="B5:B104" showDropDown="0" showInputMessage="1" showErrorMessage="1" allowBlank="0" errorTitle="Date outside prepared limits" error="Enter a date within the editable limits on the Assumptions sheet." promptTitle="As-of date" prompt="Enter the client-supplied record date." type="date" operator="between">
      <formula1>INDIRECT("Assumptions!$B$10")</formula1>
      <formula2>INDIRECT("Assumptions!$B$11")</formula2>
    </dataValidation>
    <dataValidation sqref="D5:D104" showDropDown="0" showInputMessage="1" showErrorMessage="1" allowBlank="0" errorTitle="Model year" error="Enter a model year within the editable limits on the Assumptions sheet." promptTitle="Model year" prompt="Enter the four-digit model year." type="whole" operator="between">
      <formula1>INDIRECT("Assumptions!$B$8")</formula1>
      <formula2>INDIRECT("Assumptions!$B$9")</formula2>
    </dataValidation>
    <dataValidation sqref="I5:I104" showDropDown="0" showInputMessage="1" showErrorMessage="1" allowBlank="0" errorTitle="Annual miles" error="Enter a whole number within the allowed range." promptTitle="Annual miles" prompt="Enter a whole number or leave the cell blank." type="whole" operator="greaterThanOrEqual">
      <formula1>0</formula1>
    </dataValidation>
    <dataValidation sqref="J5:J104" showDropDown="0" showInputMessage="1" showErrorMessage="1" allowBlank="0" errorTitle="Stated value" error="Enter zero or a positive number." promptTitle="Stated value" prompt="Enter a nonnegative amount or leave the cell blank." type="decimal" operator="greaterThanOrEqual">
      <formula1>0</formula1>
    </dataValidation>
    <dataValidation sqref="K5:K104" showDropDown="0" showInputMessage="1" showErrorMessage="1" allowBlank="0" errorTitle="Record owner" error="Choose a value from the visible Assumptions list." promptTitle="Record owner" prompt="Select a listed value or leave the cell blank." type="list">
      <formula1>INDIRECT("Assumptions!$G$5:$G$7")</formula1>
    </dataValidation>
    <dataValidation sqref="L5:L104" showDropDown="0" showInputMessage="1" showErrorMessage="1" allowBlank="0" errorTitle="Record status" error="Choose a value from the visible Assumptions list." promptTitle="Record status" prompt="Select a listed value or leave the cell blank." type="list">
      <formula1>INDIRECT("Assumptions!$F$5:$F$8")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173B57"/>
    <outlinePr summaryBelow="1" summaryRight="1"/>
    <pageSetUpPr/>
  </sheetPr>
  <dimension ref="A1:L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3" customWidth="1" min="2" max="2"/>
    <col width="19" customWidth="1" min="3" max="3"/>
    <col width="9" customWidth="1" min="4" max="4"/>
    <col width="12" customWidth="1" min="5" max="5"/>
    <col width="31" customWidth="1" min="6" max="6"/>
    <col width="15" customWidth="1" min="7" max="7"/>
    <col width="18" customWidth="1" min="8" max="8"/>
    <col width="21" customWidth="1" min="9" max="9"/>
    <col width="25" customWidth="1" min="10" max="10"/>
    <col width="16" customWidth="1" min="11" max="11"/>
    <col width="27" customWidth="1" min="12" max="12"/>
  </cols>
  <sheetData>
    <row r="1" ht="26" customHeight="1">
      <c r="A1" s="1" t="inlineStr">
        <is>
          <t>Commercial Insurance Exposure Schedule - Payroll</t>
        </is>
      </c>
    </row>
    <row r="2" ht="19" customHeight="1">
      <c r="A2" s="3" t="inlineStr">
        <is>
          <t>Enter client-supplied payroll records. All sample records are fictional, and calculated checks prompt human review.</t>
        </is>
      </c>
    </row>
    <row r="3">
      <c r="A3" s="3" t="inlineStr">
        <is>
          <t>Yellow cells are editable; Payroll per Employee and Record Check are calculated.</t>
        </is>
      </c>
    </row>
    <row r="4" ht="32" customHeight="1">
      <c r="A4" s="15" t="inlineStr">
        <is>
          <t>Payroll Record ID</t>
        </is>
      </c>
      <c r="B4" s="15" t="inlineStr">
        <is>
          <t>As-of Date</t>
        </is>
      </c>
      <c r="C4" s="15" t="inlineStr">
        <is>
          <t>Policy Reference</t>
        </is>
      </c>
      <c r="D4" s="15" t="inlineStr">
        <is>
          <t>State</t>
        </is>
      </c>
      <c r="E4" s="15" t="inlineStr">
        <is>
          <t>Class Code</t>
        </is>
      </c>
      <c r="F4" s="15" t="inlineStr">
        <is>
          <t>Work Description</t>
        </is>
      </c>
      <c r="G4" s="15" t="inlineStr">
        <is>
          <t>Employee Count</t>
        </is>
      </c>
      <c r="H4" s="15" t="inlineStr">
        <is>
          <t>Annual Payroll</t>
        </is>
      </c>
      <c r="I4" s="15" t="inlineStr">
        <is>
          <t>Payroll per Employee</t>
        </is>
      </c>
      <c r="J4" s="15" t="inlineStr">
        <is>
          <t>Record Owner</t>
        </is>
      </c>
      <c r="K4" s="15" t="inlineStr">
        <is>
          <t>Status</t>
        </is>
      </c>
      <c r="L4" s="15" t="inlineStr">
        <is>
          <t>Record Check</t>
        </is>
      </c>
    </row>
    <row r="5" ht="22" customHeight="1">
      <c r="A5" s="16" t="inlineStr">
        <is>
          <t>FX-PAY-001</t>
        </is>
      </c>
      <c r="B5" s="17" t="n">
        <v>46261</v>
      </c>
      <c r="C5" s="16" t="inlineStr">
        <is>
          <t>FX-POL-COM-001</t>
        </is>
      </c>
      <c r="D5" s="19" t="inlineStr">
        <is>
          <t>MA</t>
        </is>
      </c>
      <c r="E5" s="19" t="inlineStr">
        <is>
          <t>8810</t>
        </is>
      </c>
      <c r="F5" s="18" t="inlineStr">
        <is>
          <t>Fictional clerical office work</t>
        </is>
      </c>
      <c r="G5" s="20" t="n">
        <v>8</v>
      </c>
      <c r="H5" s="21" t="n">
        <v>640000</v>
      </c>
      <c r="I5" s="25">
        <f>IF(OR(G5="",H5=""),"",IFERROR(H5/G5,""))</f>
        <v/>
      </c>
      <c r="J5" s="16" t="inlineStr">
        <is>
          <t>Fictional Service Team A</t>
        </is>
      </c>
      <c r="K5" s="19" t="inlineStr">
        <is>
          <t>Reviewed</t>
        </is>
      </c>
      <c r="L5" s="22">
        <f>IF(COUNTA(A5:H5)+COUNTA(J5:K5)=0,"",IF(OR(A5="",B5="",C5="",D5="",E5="",F5="",G5="",H5="",J5="",K5="",G5&lt;=0,H5&lt;0),"Check required fields",IF(B5&gt;TODAY(),"Check future date",IF(TODAY()-B5&gt;Assumptions!$B$5,"Check as-of date",IF(I5&gt;Assumptions!$B$7,"Check payroll per employee",IF(K5="Needs Review","Check status","OK"))))))</f>
        <v/>
      </c>
    </row>
    <row r="6" ht="22" customHeight="1">
      <c r="A6" s="16" t="inlineStr">
        <is>
          <t>FX-PAY-002</t>
        </is>
      </c>
      <c r="B6" s="17" t="n">
        <v>46231</v>
      </c>
      <c r="C6" s="16" t="inlineStr">
        <is>
          <t>FX-POL-COM-002</t>
        </is>
      </c>
      <c r="D6" s="19" t="inlineStr">
        <is>
          <t>TX</t>
        </is>
      </c>
      <c r="E6" s="19" t="inlineStr">
        <is>
          <t>8292</t>
        </is>
      </c>
      <c r="F6" s="18" t="inlineStr">
        <is>
          <t>Fictional warehouse operations</t>
        </is>
      </c>
      <c r="G6" s="20" t="n">
        <v>4</v>
      </c>
      <c r="H6" s="21" t="n">
        <v>1000000</v>
      </c>
      <c r="I6" s="26">
        <f>IF(OR(G6="",H6=""),"",IFERROR(H6/G6,""))</f>
        <v/>
      </c>
      <c r="J6" s="16" t="inlineStr">
        <is>
          <t>Fictional Service Team B</t>
        </is>
      </c>
      <c r="K6" s="19" t="inlineStr">
        <is>
          <t>Received</t>
        </is>
      </c>
      <c r="L6" s="23">
        <f>IF(COUNTA(A6:H6)+COUNTA(J6:K6)=0,"",IF(OR(A6="",B6="",C6="",D6="",E6="",F6="",G6="",H6="",J6="",K6="",G6&lt;=0,H6&lt;0),"Check required fields",IF(B6&gt;TODAY(),"Check future date",IF(TODAY()-B6&gt;Assumptions!$B$5,"Check as-of date",IF(I6&gt;Assumptions!$B$7,"Check payroll per employee",IF(K6="Needs Review","Check status","OK"))))))</f>
        <v/>
      </c>
    </row>
    <row r="7" ht="22" customHeight="1">
      <c r="A7" s="16" t="inlineStr">
        <is>
          <t>FX-PAY-003</t>
        </is>
      </c>
      <c r="B7" s="17" t="n">
        <v>46273</v>
      </c>
      <c r="C7" s="16" t="inlineStr">
        <is>
          <t>FX-POL-COM-003</t>
        </is>
      </c>
      <c r="D7" s="19" t="inlineStr">
        <is>
          <t>CO</t>
        </is>
      </c>
      <c r="E7" s="19" t="inlineStr">
        <is>
          <t>8742</t>
        </is>
      </c>
      <c r="F7" s="18" t="inlineStr">
        <is>
          <t>Fictional outside sales work</t>
        </is>
      </c>
      <c r="G7" s="20" t="n">
        <v>2</v>
      </c>
      <c r="H7" s="21" t="n">
        <v>500002</v>
      </c>
      <c r="I7" s="25">
        <f>IF(OR(G7="",H7=""),"",IFERROR(H7/G7,""))</f>
        <v/>
      </c>
      <c r="J7" s="16" t="inlineStr">
        <is>
          <t>Fictional Service Team C</t>
        </is>
      </c>
      <c r="K7" s="19" t="inlineStr">
        <is>
          <t>Needs Review</t>
        </is>
      </c>
      <c r="L7" s="22">
        <f>IF(COUNTA(A7:H7)+COUNTA(J7:K7)=0,"",IF(OR(A7="",B7="",C7="",D7="",E7="",F7="",G7="",H7="",J7="",K7="",G7&lt;=0,H7&lt;0),"Check required fields",IF(B7&gt;TODAY(),"Check future date",IF(TODAY()-B7&gt;Assumptions!$B$5,"Check as-of date",IF(I7&gt;Assumptions!$B$7,"Check payroll per employee",IF(K7="Needs Review","Check status","OK"))))))</f>
        <v/>
      </c>
    </row>
    <row r="8" ht="22" customHeight="1">
      <c r="A8" s="16" t="n"/>
      <c r="B8" s="17" t="n"/>
      <c r="C8" s="16" t="n"/>
      <c r="D8" s="19" t="n"/>
      <c r="E8" s="19" t="n"/>
      <c r="F8" s="18" t="n"/>
      <c r="G8" s="20" t="n"/>
      <c r="H8" s="21" t="n"/>
      <c r="I8" s="26">
        <f>IF(OR(G8="",H8=""),"",IFERROR(H8/G8,""))</f>
        <v/>
      </c>
      <c r="J8" s="16" t="n"/>
      <c r="K8" s="19" t="n"/>
      <c r="L8" s="23">
        <f>IF(COUNTA(A8:H8)+COUNTA(J8:K8)=0,"",IF(OR(A8="",B8="",C8="",D8="",E8="",F8="",G8="",H8="",J8="",K8="",G8&lt;=0,H8&lt;0),"Check required fields",IF(B8&gt;TODAY(),"Check future date",IF(TODAY()-B8&gt;Assumptions!$B$5,"Check as-of date",IF(I8&gt;Assumptions!$B$7,"Check payroll per employee",IF(K8="Needs Review","Check status","OK"))))))</f>
        <v/>
      </c>
    </row>
    <row r="9" ht="22" customHeight="1">
      <c r="A9" s="16" t="n"/>
      <c r="B9" s="17" t="n"/>
      <c r="C9" s="16" t="n"/>
      <c r="D9" s="19" t="n"/>
      <c r="E9" s="19" t="n"/>
      <c r="F9" s="18" t="n"/>
      <c r="G9" s="20" t="n"/>
      <c r="H9" s="21" t="n"/>
      <c r="I9" s="25">
        <f>IF(OR(G9="",H9=""),"",IFERROR(H9/G9,""))</f>
        <v/>
      </c>
      <c r="J9" s="16" t="n"/>
      <c r="K9" s="19" t="n"/>
      <c r="L9" s="22">
        <f>IF(COUNTA(A9:H9)+COUNTA(J9:K9)=0,"",IF(OR(A9="",B9="",C9="",D9="",E9="",F9="",G9="",H9="",J9="",K9="",G9&lt;=0,H9&lt;0),"Check required fields",IF(B9&gt;TODAY(),"Check future date",IF(TODAY()-B9&gt;Assumptions!$B$5,"Check as-of date",IF(I9&gt;Assumptions!$B$7,"Check payroll per employee",IF(K9="Needs Review","Check status","OK"))))))</f>
        <v/>
      </c>
    </row>
    <row r="10" ht="22" customHeight="1">
      <c r="A10" s="16" t="n"/>
      <c r="B10" s="17" t="n"/>
      <c r="C10" s="16" t="n"/>
      <c r="D10" s="19" t="n"/>
      <c r="E10" s="19" t="n"/>
      <c r="F10" s="18" t="n"/>
      <c r="G10" s="20" t="n"/>
      <c r="H10" s="21" t="n"/>
      <c r="I10" s="26">
        <f>IF(OR(G10="",H10=""),"",IFERROR(H10/G10,""))</f>
        <v/>
      </c>
      <c r="J10" s="16" t="n"/>
      <c r="K10" s="19" t="n"/>
      <c r="L10" s="23">
        <f>IF(COUNTA(A10:H10)+COUNTA(J10:K10)=0,"",IF(OR(A10="",B10="",C10="",D10="",E10="",F10="",G10="",H10="",J10="",K10="",G10&lt;=0,H10&lt;0),"Check required fields",IF(B10&gt;TODAY(),"Check future date",IF(TODAY()-B10&gt;Assumptions!$B$5,"Check as-of date",IF(I10&gt;Assumptions!$B$7,"Check payroll per employee",IF(K10="Needs Review","Check status","OK"))))))</f>
        <v/>
      </c>
    </row>
    <row r="11" ht="22" customHeight="1">
      <c r="A11" s="16" t="n"/>
      <c r="B11" s="17" t="n"/>
      <c r="C11" s="16" t="n"/>
      <c r="D11" s="19" t="n"/>
      <c r="E11" s="19" t="n"/>
      <c r="F11" s="18" t="n"/>
      <c r="G11" s="20" t="n"/>
      <c r="H11" s="21" t="n"/>
      <c r="I11" s="25">
        <f>IF(OR(G11="",H11=""),"",IFERROR(H11/G11,""))</f>
        <v/>
      </c>
      <c r="J11" s="16" t="n"/>
      <c r="K11" s="19" t="n"/>
      <c r="L11" s="22">
        <f>IF(COUNTA(A11:H11)+COUNTA(J11:K11)=0,"",IF(OR(A11="",B11="",C11="",D11="",E11="",F11="",G11="",H11="",J11="",K11="",G11&lt;=0,H11&lt;0),"Check required fields",IF(B11&gt;TODAY(),"Check future date",IF(TODAY()-B11&gt;Assumptions!$B$5,"Check as-of date",IF(I11&gt;Assumptions!$B$7,"Check payroll per employee",IF(K11="Needs Review","Check status","OK"))))))</f>
        <v/>
      </c>
    </row>
    <row r="12" ht="22" customHeight="1">
      <c r="A12" s="16" t="n"/>
      <c r="B12" s="17" t="n"/>
      <c r="C12" s="16" t="n"/>
      <c r="D12" s="19" t="n"/>
      <c r="E12" s="19" t="n"/>
      <c r="F12" s="18" t="n"/>
      <c r="G12" s="20" t="n"/>
      <c r="H12" s="21" t="n"/>
      <c r="I12" s="26">
        <f>IF(OR(G12="",H12=""),"",IFERROR(H12/G12,""))</f>
        <v/>
      </c>
      <c r="J12" s="16" t="n"/>
      <c r="K12" s="19" t="n"/>
      <c r="L12" s="23">
        <f>IF(COUNTA(A12:H12)+COUNTA(J12:K12)=0,"",IF(OR(A12="",B12="",C12="",D12="",E12="",F12="",G12="",H12="",J12="",K12="",G12&lt;=0,H12&lt;0),"Check required fields",IF(B12&gt;TODAY(),"Check future date",IF(TODAY()-B12&gt;Assumptions!$B$5,"Check as-of date",IF(I12&gt;Assumptions!$B$7,"Check payroll per employee",IF(K12="Needs Review","Check status","OK"))))))</f>
        <v/>
      </c>
    </row>
    <row r="13" ht="22" customHeight="1">
      <c r="A13" s="16" t="n"/>
      <c r="B13" s="17" t="n"/>
      <c r="C13" s="16" t="n"/>
      <c r="D13" s="19" t="n"/>
      <c r="E13" s="19" t="n"/>
      <c r="F13" s="18" t="n"/>
      <c r="G13" s="20" t="n"/>
      <c r="H13" s="21" t="n"/>
      <c r="I13" s="25">
        <f>IF(OR(G13="",H13=""),"",IFERROR(H13/G13,""))</f>
        <v/>
      </c>
      <c r="J13" s="16" t="n"/>
      <c r="K13" s="19" t="n"/>
      <c r="L13" s="22">
        <f>IF(COUNTA(A13:H13)+COUNTA(J13:K13)=0,"",IF(OR(A13="",B13="",C13="",D13="",E13="",F13="",G13="",H13="",J13="",K13="",G13&lt;=0,H13&lt;0),"Check required fields",IF(B13&gt;TODAY(),"Check future date",IF(TODAY()-B13&gt;Assumptions!$B$5,"Check as-of date",IF(I13&gt;Assumptions!$B$7,"Check payroll per employee",IF(K13="Needs Review","Check status","OK"))))))</f>
        <v/>
      </c>
    </row>
    <row r="14" ht="22" customHeight="1">
      <c r="A14" s="16" t="n"/>
      <c r="B14" s="17" t="n"/>
      <c r="C14" s="16" t="n"/>
      <c r="D14" s="19" t="n"/>
      <c r="E14" s="19" t="n"/>
      <c r="F14" s="18" t="n"/>
      <c r="G14" s="20" t="n"/>
      <c r="H14" s="21" t="n"/>
      <c r="I14" s="26">
        <f>IF(OR(G14="",H14=""),"",IFERROR(H14/G14,""))</f>
        <v/>
      </c>
      <c r="J14" s="16" t="n"/>
      <c r="K14" s="19" t="n"/>
      <c r="L14" s="23">
        <f>IF(COUNTA(A14:H14)+COUNTA(J14:K14)=0,"",IF(OR(A14="",B14="",C14="",D14="",E14="",F14="",G14="",H14="",J14="",K14="",G14&lt;=0,H14&lt;0),"Check required fields",IF(B14&gt;TODAY(),"Check future date",IF(TODAY()-B14&gt;Assumptions!$B$5,"Check as-of date",IF(I14&gt;Assumptions!$B$7,"Check payroll per employee",IF(K14="Needs Review","Check status","OK"))))))</f>
        <v/>
      </c>
    </row>
    <row r="15" ht="22" customHeight="1">
      <c r="A15" s="16" t="n"/>
      <c r="B15" s="17" t="n"/>
      <c r="C15" s="16" t="n"/>
      <c r="D15" s="19" t="n"/>
      <c r="E15" s="19" t="n"/>
      <c r="F15" s="18" t="n"/>
      <c r="G15" s="20" t="n"/>
      <c r="H15" s="21" t="n"/>
      <c r="I15" s="25">
        <f>IF(OR(G15="",H15=""),"",IFERROR(H15/G15,""))</f>
        <v/>
      </c>
      <c r="J15" s="16" t="n"/>
      <c r="K15" s="19" t="n"/>
      <c r="L15" s="22">
        <f>IF(COUNTA(A15:H15)+COUNTA(J15:K15)=0,"",IF(OR(A15="",B15="",C15="",D15="",E15="",F15="",G15="",H15="",J15="",K15="",G15&lt;=0,H15&lt;0),"Check required fields",IF(B15&gt;TODAY(),"Check future date",IF(TODAY()-B15&gt;Assumptions!$B$5,"Check as-of date",IF(I15&gt;Assumptions!$B$7,"Check payroll per employee",IF(K15="Needs Review","Check status","OK"))))))</f>
        <v/>
      </c>
    </row>
    <row r="16" ht="22" customHeight="1">
      <c r="A16" s="16" t="n"/>
      <c r="B16" s="17" t="n"/>
      <c r="C16" s="16" t="n"/>
      <c r="D16" s="19" t="n"/>
      <c r="E16" s="19" t="n"/>
      <c r="F16" s="18" t="n"/>
      <c r="G16" s="20" t="n"/>
      <c r="H16" s="21" t="n"/>
      <c r="I16" s="26">
        <f>IF(OR(G16="",H16=""),"",IFERROR(H16/G16,""))</f>
        <v/>
      </c>
      <c r="J16" s="16" t="n"/>
      <c r="K16" s="19" t="n"/>
      <c r="L16" s="23">
        <f>IF(COUNTA(A16:H16)+COUNTA(J16:K16)=0,"",IF(OR(A16="",B16="",C16="",D16="",E16="",F16="",G16="",H16="",J16="",K16="",G16&lt;=0,H16&lt;0),"Check required fields",IF(B16&gt;TODAY(),"Check future date",IF(TODAY()-B16&gt;Assumptions!$B$5,"Check as-of date",IF(I16&gt;Assumptions!$B$7,"Check payroll per employee",IF(K16="Needs Review","Check status","OK"))))))</f>
        <v/>
      </c>
    </row>
    <row r="17" ht="22" customHeight="1">
      <c r="A17" s="16" t="n"/>
      <c r="B17" s="17" t="n"/>
      <c r="C17" s="16" t="n"/>
      <c r="D17" s="19" t="n"/>
      <c r="E17" s="19" t="n"/>
      <c r="F17" s="18" t="n"/>
      <c r="G17" s="20" t="n"/>
      <c r="H17" s="21" t="n"/>
      <c r="I17" s="25">
        <f>IF(OR(G17="",H17=""),"",IFERROR(H17/G17,""))</f>
        <v/>
      </c>
      <c r="J17" s="16" t="n"/>
      <c r="K17" s="19" t="n"/>
      <c r="L17" s="22">
        <f>IF(COUNTA(A17:H17)+COUNTA(J17:K17)=0,"",IF(OR(A17="",B17="",C17="",D17="",E17="",F17="",G17="",H17="",J17="",K17="",G17&lt;=0,H17&lt;0),"Check required fields",IF(B17&gt;TODAY(),"Check future date",IF(TODAY()-B17&gt;Assumptions!$B$5,"Check as-of date",IF(I17&gt;Assumptions!$B$7,"Check payroll per employee",IF(K17="Needs Review","Check status","OK"))))))</f>
        <v/>
      </c>
    </row>
    <row r="18" ht="22" customHeight="1">
      <c r="A18" s="16" t="n"/>
      <c r="B18" s="17" t="n"/>
      <c r="C18" s="16" t="n"/>
      <c r="D18" s="19" t="n"/>
      <c r="E18" s="19" t="n"/>
      <c r="F18" s="18" t="n"/>
      <c r="G18" s="20" t="n"/>
      <c r="H18" s="21" t="n"/>
      <c r="I18" s="26">
        <f>IF(OR(G18="",H18=""),"",IFERROR(H18/G18,""))</f>
        <v/>
      </c>
      <c r="J18" s="16" t="n"/>
      <c r="K18" s="19" t="n"/>
      <c r="L18" s="23">
        <f>IF(COUNTA(A18:H18)+COUNTA(J18:K18)=0,"",IF(OR(A18="",B18="",C18="",D18="",E18="",F18="",G18="",H18="",J18="",K18="",G18&lt;=0,H18&lt;0),"Check required fields",IF(B18&gt;TODAY(),"Check future date",IF(TODAY()-B18&gt;Assumptions!$B$5,"Check as-of date",IF(I18&gt;Assumptions!$B$7,"Check payroll per employee",IF(K18="Needs Review","Check status","OK"))))))</f>
        <v/>
      </c>
    </row>
    <row r="19" ht="22" customHeight="1">
      <c r="A19" s="16" t="n"/>
      <c r="B19" s="17" t="n"/>
      <c r="C19" s="16" t="n"/>
      <c r="D19" s="19" t="n"/>
      <c r="E19" s="19" t="n"/>
      <c r="F19" s="18" t="n"/>
      <c r="G19" s="20" t="n"/>
      <c r="H19" s="21" t="n"/>
      <c r="I19" s="25">
        <f>IF(OR(G19="",H19=""),"",IFERROR(H19/G19,""))</f>
        <v/>
      </c>
      <c r="J19" s="16" t="n"/>
      <c r="K19" s="19" t="n"/>
      <c r="L19" s="22">
        <f>IF(COUNTA(A19:H19)+COUNTA(J19:K19)=0,"",IF(OR(A19="",B19="",C19="",D19="",E19="",F19="",G19="",H19="",J19="",K19="",G19&lt;=0,H19&lt;0),"Check required fields",IF(B19&gt;TODAY(),"Check future date",IF(TODAY()-B19&gt;Assumptions!$B$5,"Check as-of date",IF(I19&gt;Assumptions!$B$7,"Check payroll per employee",IF(K19="Needs Review","Check status","OK"))))))</f>
        <v/>
      </c>
    </row>
    <row r="20" ht="22" customHeight="1">
      <c r="A20" s="16" t="n"/>
      <c r="B20" s="17" t="n"/>
      <c r="C20" s="16" t="n"/>
      <c r="D20" s="19" t="n"/>
      <c r="E20" s="19" t="n"/>
      <c r="F20" s="18" t="n"/>
      <c r="G20" s="20" t="n"/>
      <c r="H20" s="21" t="n"/>
      <c r="I20" s="26">
        <f>IF(OR(G20="",H20=""),"",IFERROR(H20/G20,""))</f>
        <v/>
      </c>
      <c r="J20" s="16" t="n"/>
      <c r="K20" s="19" t="n"/>
      <c r="L20" s="23">
        <f>IF(COUNTA(A20:H20)+COUNTA(J20:K20)=0,"",IF(OR(A20="",B20="",C20="",D20="",E20="",F20="",G20="",H20="",J20="",K20="",G20&lt;=0,H20&lt;0),"Check required fields",IF(B20&gt;TODAY(),"Check future date",IF(TODAY()-B20&gt;Assumptions!$B$5,"Check as-of date",IF(I20&gt;Assumptions!$B$7,"Check payroll per employee",IF(K20="Needs Review","Check status","OK"))))))</f>
        <v/>
      </c>
    </row>
    <row r="21" ht="22" customHeight="1">
      <c r="A21" s="16" t="n"/>
      <c r="B21" s="17" t="n"/>
      <c r="C21" s="16" t="n"/>
      <c r="D21" s="19" t="n"/>
      <c r="E21" s="19" t="n"/>
      <c r="F21" s="18" t="n"/>
      <c r="G21" s="20" t="n"/>
      <c r="H21" s="21" t="n"/>
      <c r="I21" s="25">
        <f>IF(OR(G21="",H21=""),"",IFERROR(H21/G21,""))</f>
        <v/>
      </c>
      <c r="J21" s="16" t="n"/>
      <c r="K21" s="19" t="n"/>
      <c r="L21" s="22">
        <f>IF(COUNTA(A21:H21)+COUNTA(J21:K21)=0,"",IF(OR(A21="",B21="",C21="",D21="",E21="",F21="",G21="",H21="",J21="",K21="",G21&lt;=0,H21&lt;0),"Check required fields",IF(B21&gt;TODAY(),"Check future date",IF(TODAY()-B21&gt;Assumptions!$B$5,"Check as-of date",IF(I21&gt;Assumptions!$B$7,"Check payroll per employee",IF(K21="Needs Review","Check status","OK"))))))</f>
        <v/>
      </c>
    </row>
    <row r="22" ht="22" customHeight="1">
      <c r="A22" s="16" t="n"/>
      <c r="B22" s="17" t="n"/>
      <c r="C22" s="16" t="n"/>
      <c r="D22" s="19" t="n"/>
      <c r="E22" s="19" t="n"/>
      <c r="F22" s="18" t="n"/>
      <c r="G22" s="20" t="n"/>
      <c r="H22" s="21" t="n"/>
      <c r="I22" s="26">
        <f>IF(OR(G22="",H22=""),"",IFERROR(H22/G22,""))</f>
        <v/>
      </c>
      <c r="J22" s="16" t="n"/>
      <c r="K22" s="19" t="n"/>
      <c r="L22" s="23">
        <f>IF(COUNTA(A22:H22)+COUNTA(J22:K22)=0,"",IF(OR(A22="",B22="",C22="",D22="",E22="",F22="",G22="",H22="",J22="",K22="",G22&lt;=0,H22&lt;0),"Check required fields",IF(B22&gt;TODAY(),"Check future date",IF(TODAY()-B22&gt;Assumptions!$B$5,"Check as-of date",IF(I22&gt;Assumptions!$B$7,"Check payroll per employee",IF(K22="Needs Review","Check status","OK"))))))</f>
        <v/>
      </c>
    </row>
    <row r="23" ht="22" customHeight="1">
      <c r="A23" s="16" t="n"/>
      <c r="B23" s="17" t="n"/>
      <c r="C23" s="16" t="n"/>
      <c r="D23" s="19" t="n"/>
      <c r="E23" s="19" t="n"/>
      <c r="F23" s="18" t="n"/>
      <c r="G23" s="20" t="n"/>
      <c r="H23" s="21" t="n"/>
      <c r="I23" s="25">
        <f>IF(OR(G23="",H23=""),"",IFERROR(H23/G23,""))</f>
        <v/>
      </c>
      <c r="J23" s="16" t="n"/>
      <c r="K23" s="19" t="n"/>
      <c r="L23" s="22">
        <f>IF(COUNTA(A23:H23)+COUNTA(J23:K23)=0,"",IF(OR(A23="",B23="",C23="",D23="",E23="",F23="",G23="",H23="",J23="",K23="",G23&lt;=0,H23&lt;0),"Check required fields",IF(B23&gt;TODAY(),"Check future date",IF(TODAY()-B23&gt;Assumptions!$B$5,"Check as-of date",IF(I23&gt;Assumptions!$B$7,"Check payroll per employee",IF(K23="Needs Review","Check status","OK"))))))</f>
        <v/>
      </c>
    </row>
    <row r="24" ht="22" customHeight="1">
      <c r="A24" s="16" t="n"/>
      <c r="B24" s="17" t="n"/>
      <c r="C24" s="16" t="n"/>
      <c r="D24" s="19" t="n"/>
      <c r="E24" s="19" t="n"/>
      <c r="F24" s="18" t="n"/>
      <c r="G24" s="20" t="n"/>
      <c r="H24" s="21" t="n"/>
      <c r="I24" s="26">
        <f>IF(OR(G24="",H24=""),"",IFERROR(H24/G24,""))</f>
        <v/>
      </c>
      <c r="J24" s="16" t="n"/>
      <c r="K24" s="19" t="n"/>
      <c r="L24" s="23">
        <f>IF(COUNTA(A24:H24)+COUNTA(J24:K24)=0,"",IF(OR(A24="",B24="",C24="",D24="",E24="",F24="",G24="",H24="",J24="",K24="",G24&lt;=0,H24&lt;0),"Check required fields",IF(B24&gt;TODAY(),"Check future date",IF(TODAY()-B24&gt;Assumptions!$B$5,"Check as-of date",IF(I24&gt;Assumptions!$B$7,"Check payroll per employee",IF(K24="Needs Review","Check status","OK"))))))</f>
        <v/>
      </c>
    </row>
    <row r="25" ht="22" customHeight="1">
      <c r="A25" s="16" t="n"/>
      <c r="B25" s="17" t="n"/>
      <c r="C25" s="16" t="n"/>
      <c r="D25" s="19" t="n"/>
      <c r="E25" s="19" t="n"/>
      <c r="F25" s="18" t="n"/>
      <c r="G25" s="20" t="n"/>
      <c r="H25" s="21" t="n"/>
      <c r="I25" s="25">
        <f>IF(OR(G25="",H25=""),"",IFERROR(H25/G25,""))</f>
        <v/>
      </c>
      <c r="J25" s="16" t="n"/>
      <c r="K25" s="19" t="n"/>
      <c r="L25" s="22">
        <f>IF(COUNTA(A25:H25)+COUNTA(J25:K25)=0,"",IF(OR(A25="",B25="",C25="",D25="",E25="",F25="",G25="",H25="",J25="",K25="",G25&lt;=0,H25&lt;0),"Check required fields",IF(B25&gt;TODAY(),"Check future date",IF(TODAY()-B25&gt;Assumptions!$B$5,"Check as-of date",IF(I25&gt;Assumptions!$B$7,"Check payroll per employee",IF(K25="Needs Review","Check status","OK"))))))</f>
        <v/>
      </c>
    </row>
    <row r="26" ht="22" customHeight="1">
      <c r="A26" s="16" t="n"/>
      <c r="B26" s="17" t="n"/>
      <c r="C26" s="16" t="n"/>
      <c r="D26" s="19" t="n"/>
      <c r="E26" s="19" t="n"/>
      <c r="F26" s="18" t="n"/>
      <c r="G26" s="20" t="n"/>
      <c r="H26" s="21" t="n"/>
      <c r="I26" s="26">
        <f>IF(OR(G26="",H26=""),"",IFERROR(H26/G26,""))</f>
        <v/>
      </c>
      <c r="J26" s="16" t="n"/>
      <c r="K26" s="19" t="n"/>
      <c r="L26" s="23">
        <f>IF(COUNTA(A26:H26)+COUNTA(J26:K26)=0,"",IF(OR(A26="",B26="",C26="",D26="",E26="",F26="",G26="",H26="",J26="",K26="",G26&lt;=0,H26&lt;0),"Check required fields",IF(B26&gt;TODAY(),"Check future date",IF(TODAY()-B26&gt;Assumptions!$B$5,"Check as-of date",IF(I26&gt;Assumptions!$B$7,"Check payroll per employee",IF(K26="Needs Review","Check status","OK"))))))</f>
        <v/>
      </c>
    </row>
    <row r="27" ht="22" customHeight="1">
      <c r="A27" s="16" t="n"/>
      <c r="B27" s="17" t="n"/>
      <c r="C27" s="16" t="n"/>
      <c r="D27" s="19" t="n"/>
      <c r="E27" s="19" t="n"/>
      <c r="F27" s="18" t="n"/>
      <c r="G27" s="20" t="n"/>
      <c r="H27" s="21" t="n"/>
      <c r="I27" s="25">
        <f>IF(OR(G27="",H27=""),"",IFERROR(H27/G27,""))</f>
        <v/>
      </c>
      <c r="J27" s="16" t="n"/>
      <c r="K27" s="19" t="n"/>
      <c r="L27" s="22">
        <f>IF(COUNTA(A27:H27)+COUNTA(J27:K27)=0,"",IF(OR(A27="",B27="",C27="",D27="",E27="",F27="",G27="",H27="",J27="",K27="",G27&lt;=0,H27&lt;0),"Check required fields",IF(B27&gt;TODAY(),"Check future date",IF(TODAY()-B27&gt;Assumptions!$B$5,"Check as-of date",IF(I27&gt;Assumptions!$B$7,"Check payroll per employee",IF(K27="Needs Review","Check status","OK"))))))</f>
        <v/>
      </c>
    </row>
    <row r="28" ht="22" customHeight="1">
      <c r="A28" s="16" t="n"/>
      <c r="B28" s="17" t="n"/>
      <c r="C28" s="16" t="n"/>
      <c r="D28" s="19" t="n"/>
      <c r="E28" s="19" t="n"/>
      <c r="F28" s="18" t="n"/>
      <c r="G28" s="20" t="n"/>
      <c r="H28" s="21" t="n"/>
      <c r="I28" s="26">
        <f>IF(OR(G28="",H28=""),"",IFERROR(H28/G28,""))</f>
        <v/>
      </c>
      <c r="J28" s="16" t="n"/>
      <c r="K28" s="19" t="n"/>
      <c r="L28" s="23">
        <f>IF(COUNTA(A28:H28)+COUNTA(J28:K28)=0,"",IF(OR(A28="",B28="",C28="",D28="",E28="",F28="",G28="",H28="",J28="",K28="",G28&lt;=0,H28&lt;0),"Check required fields",IF(B28&gt;TODAY(),"Check future date",IF(TODAY()-B28&gt;Assumptions!$B$5,"Check as-of date",IF(I28&gt;Assumptions!$B$7,"Check payroll per employee",IF(K28="Needs Review","Check status","OK"))))))</f>
        <v/>
      </c>
    </row>
    <row r="29" ht="22" customHeight="1">
      <c r="A29" s="16" t="n"/>
      <c r="B29" s="17" t="n"/>
      <c r="C29" s="16" t="n"/>
      <c r="D29" s="19" t="n"/>
      <c r="E29" s="19" t="n"/>
      <c r="F29" s="18" t="n"/>
      <c r="G29" s="20" t="n"/>
      <c r="H29" s="21" t="n"/>
      <c r="I29" s="25">
        <f>IF(OR(G29="",H29=""),"",IFERROR(H29/G29,""))</f>
        <v/>
      </c>
      <c r="J29" s="16" t="n"/>
      <c r="K29" s="19" t="n"/>
      <c r="L29" s="22">
        <f>IF(COUNTA(A29:H29)+COUNTA(J29:K29)=0,"",IF(OR(A29="",B29="",C29="",D29="",E29="",F29="",G29="",H29="",J29="",K29="",G29&lt;=0,H29&lt;0),"Check required fields",IF(B29&gt;TODAY(),"Check future date",IF(TODAY()-B29&gt;Assumptions!$B$5,"Check as-of date",IF(I29&gt;Assumptions!$B$7,"Check payroll per employee",IF(K29="Needs Review","Check status","OK"))))))</f>
        <v/>
      </c>
    </row>
    <row r="30" ht="22" customHeight="1">
      <c r="A30" s="16" t="n"/>
      <c r="B30" s="17" t="n"/>
      <c r="C30" s="16" t="n"/>
      <c r="D30" s="19" t="n"/>
      <c r="E30" s="19" t="n"/>
      <c r="F30" s="18" t="n"/>
      <c r="G30" s="20" t="n"/>
      <c r="H30" s="21" t="n"/>
      <c r="I30" s="26">
        <f>IF(OR(G30="",H30=""),"",IFERROR(H30/G30,""))</f>
        <v/>
      </c>
      <c r="J30" s="16" t="n"/>
      <c r="K30" s="19" t="n"/>
      <c r="L30" s="23">
        <f>IF(COUNTA(A30:H30)+COUNTA(J30:K30)=0,"",IF(OR(A30="",B30="",C30="",D30="",E30="",F30="",G30="",H30="",J30="",K30="",G30&lt;=0,H30&lt;0),"Check required fields",IF(B30&gt;TODAY(),"Check future date",IF(TODAY()-B30&gt;Assumptions!$B$5,"Check as-of date",IF(I30&gt;Assumptions!$B$7,"Check payroll per employee",IF(K30="Needs Review","Check status","OK"))))))</f>
        <v/>
      </c>
    </row>
    <row r="31" ht="22" customHeight="1">
      <c r="A31" s="16" t="n"/>
      <c r="B31" s="17" t="n"/>
      <c r="C31" s="16" t="n"/>
      <c r="D31" s="19" t="n"/>
      <c r="E31" s="19" t="n"/>
      <c r="F31" s="18" t="n"/>
      <c r="G31" s="20" t="n"/>
      <c r="H31" s="21" t="n"/>
      <c r="I31" s="25">
        <f>IF(OR(G31="",H31=""),"",IFERROR(H31/G31,""))</f>
        <v/>
      </c>
      <c r="J31" s="16" t="n"/>
      <c r="K31" s="19" t="n"/>
      <c r="L31" s="22">
        <f>IF(COUNTA(A31:H31)+COUNTA(J31:K31)=0,"",IF(OR(A31="",B31="",C31="",D31="",E31="",F31="",G31="",H31="",J31="",K31="",G31&lt;=0,H31&lt;0),"Check required fields",IF(B31&gt;TODAY(),"Check future date",IF(TODAY()-B31&gt;Assumptions!$B$5,"Check as-of date",IF(I31&gt;Assumptions!$B$7,"Check payroll per employee",IF(K31="Needs Review","Check status","OK"))))))</f>
        <v/>
      </c>
    </row>
    <row r="32" ht="22" customHeight="1">
      <c r="A32" s="16" t="n"/>
      <c r="B32" s="17" t="n"/>
      <c r="C32" s="16" t="n"/>
      <c r="D32" s="19" t="n"/>
      <c r="E32" s="19" t="n"/>
      <c r="F32" s="18" t="n"/>
      <c r="G32" s="20" t="n"/>
      <c r="H32" s="21" t="n"/>
      <c r="I32" s="26">
        <f>IF(OR(G32="",H32=""),"",IFERROR(H32/G32,""))</f>
        <v/>
      </c>
      <c r="J32" s="16" t="n"/>
      <c r="K32" s="19" t="n"/>
      <c r="L32" s="23">
        <f>IF(COUNTA(A32:H32)+COUNTA(J32:K32)=0,"",IF(OR(A32="",B32="",C32="",D32="",E32="",F32="",G32="",H32="",J32="",K32="",G32&lt;=0,H32&lt;0),"Check required fields",IF(B32&gt;TODAY(),"Check future date",IF(TODAY()-B32&gt;Assumptions!$B$5,"Check as-of date",IF(I32&gt;Assumptions!$B$7,"Check payroll per employee",IF(K32="Needs Review","Check status","OK"))))))</f>
        <v/>
      </c>
    </row>
    <row r="33" ht="22" customHeight="1">
      <c r="A33" s="16" t="n"/>
      <c r="B33" s="17" t="n"/>
      <c r="C33" s="16" t="n"/>
      <c r="D33" s="19" t="n"/>
      <c r="E33" s="19" t="n"/>
      <c r="F33" s="18" t="n"/>
      <c r="G33" s="20" t="n"/>
      <c r="H33" s="21" t="n"/>
      <c r="I33" s="25">
        <f>IF(OR(G33="",H33=""),"",IFERROR(H33/G33,""))</f>
        <v/>
      </c>
      <c r="J33" s="16" t="n"/>
      <c r="K33" s="19" t="n"/>
      <c r="L33" s="22">
        <f>IF(COUNTA(A33:H33)+COUNTA(J33:K33)=0,"",IF(OR(A33="",B33="",C33="",D33="",E33="",F33="",G33="",H33="",J33="",K33="",G33&lt;=0,H33&lt;0),"Check required fields",IF(B33&gt;TODAY(),"Check future date",IF(TODAY()-B33&gt;Assumptions!$B$5,"Check as-of date",IF(I33&gt;Assumptions!$B$7,"Check payroll per employee",IF(K33="Needs Review","Check status","OK"))))))</f>
        <v/>
      </c>
    </row>
    <row r="34" ht="22" customHeight="1">
      <c r="A34" s="16" t="n"/>
      <c r="B34" s="17" t="n"/>
      <c r="C34" s="16" t="n"/>
      <c r="D34" s="19" t="n"/>
      <c r="E34" s="19" t="n"/>
      <c r="F34" s="18" t="n"/>
      <c r="G34" s="20" t="n"/>
      <c r="H34" s="21" t="n"/>
      <c r="I34" s="26">
        <f>IF(OR(G34="",H34=""),"",IFERROR(H34/G34,""))</f>
        <v/>
      </c>
      <c r="J34" s="16" t="n"/>
      <c r="K34" s="19" t="n"/>
      <c r="L34" s="23">
        <f>IF(COUNTA(A34:H34)+COUNTA(J34:K34)=0,"",IF(OR(A34="",B34="",C34="",D34="",E34="",F34="",G34="",H34="",J34="",K34="",G34&lt;=0,H34&lt;0),"Check required fields",IF(B34&gt;TODAY(),"Check future date",IF(TODAY()-B34&gt;Assumptions!$B$5,"Check as-of date",IF(I34&gt;Assumptions!$B$7,"Check payroll per employee",IF(K34="Needs Review","Check status","OK"))))))</f>
        <v/>
      </c>
    </row>
    <row r="35" ht="22" customHeight="1">
      <c r="A35" s="16" t="n"/>
      <c r="B35" s="17" t="n"/>
      <c r="C35" s="16" t="n"/>
      <c r="D35" s="19" t="n"/>
      <c r="E35" s="19" t="n"/>
      <c r="F35" s="18" t="n"/>
      <c r="G35" s="20" t="n"/>
      <c r="H35" s="21" t="n"/>
      <c r="I35" s="25">
        <f>IF(OR(G35="",H35=""),"",IFERROR(H35/G35,""))</f>
        <v/>
      </c>
      <c r="J35" s="16" t="n"/>
      <c r="K35" s="19" t="n"/>
      <c r="L35" s="22">
        <f>IF(COUNTA(A35:H35)+COUNTA(J35:K35)=0,"",IF(OR(A35="",B35="",C35="",D35="",E35="",F35="",G35="",H35="",J35="",K35="",G35&lt;=0,H35&lt;0),"Check required fields",IF(B35&gt;TODAY(),"Check future date",IF(TODAY()-B35&gt;Assumptions!$B$5,"Check as-of date",IF(I35&gt;Assumptions!$B$7,"Check payroll per employee",IF(K35="Needs Review","Check status","OK"))))))</f>
        <v/>
      </c>
    </row>
    <row r="36" ht="22" customHeight="1">
      <c r="A36" s="16" t="n"/>
      <c r="B36" s="17" t="n"/>
      <c r="C36" s="16" t="n"/>
      <c r="D36" s="19" t="n"/>
      <c r="E36" s="19" t="n"/>
      <c r="F36" s="18" t="n"/>
      <c r="G36" s="20" t="n"/>
      <c r="H36" s="21" t="n"/>
      <c r="I36" s="26">
        <f>IF(OR(G36="",H36=""),"",IFERROR(H36/G36,""))</f>
        <v/>
      </c>
      <c r="J36" s="16" t="n"/>
      <c r="K36" s="19" t="n"/>
      <c r="L36" s="23">
        <f>IF(COUNTA(A36:H36)+COUNTA(J36:K36)=0,"",IF(OR(A36="",B36="",C36="",D36="",E36="",F36="",G36="",H36="",J36="",K36="",G36&lt;=0,H36&lt;0),"Check required fields",IF(B36&gt;TODAY(),"Check future date",IF(TODAY()-B36&gt;Assumptions!$B$5,"Check as-of date",IF(I36&gt;Assumptions!$B$7,"Check payroll per employee",IF(K36="Needs Review","Check status","OK"))))))</f>
        <v/>
      </c>
    </row>
    <row r="37" ht="22" customHeight="1">
      <c r="A37" s="16" t="n"/>
      <c r="B37" s="17" t="n"/>
      <c r="C37" s="16" t="n"/>
      <c r="D37" s="19" t="n"/>
      <c r="E37" s="19" t="n"/>
      <c r="F37" s="18" t="n"/>
      <c r="G37" s="20" t="n"/>
      <c r="H37" s="21" t="n"/>
      <c r="I37" s="25">
        <f>IF(OR(G37="",H37=""),"",IFERROR(H37/G37,""))</f>
        <v/>
      </c>
      <c r="J37" s="16" t="n"/>
      <c r="K37" s="19" t="n"/>
      <c r="L37" s="22">
        <f>IF(COUNTA(A37:H37)+COUNTA(J37:K37)=0,"",IF(OR(A37="",B37="",C37="",D37="",E37="",F37="",G37="",H37="",J37="",K37="",G37&lt;=0,H37&lt;0),"Check required fields",IF(B37&gt;TODAY(),"Check future date",IF(TODAY()-B37&gt;Assumptions!$B$5,"Check as-of date",IF(I37&gt;Assumptions!$B$7,"Check payroll per employee",IF(K37="Needs Review","Check status","OK"))))))</f>
        <v/>
      </c>
    </row>
    <row r="38" ht="22" customHeight="1">
      <c r="A38" s="16" t="n"/>
      <c r="B38" s="17" t="n"/>
      <c r="C38" s="16" t="n"/>
      <c r="D38" s="19" t="n"/>
      <c r="E38" s="19" t="n"/>
      <c r="F38" s="18" t="n"/>
      <c r="G38" s="20" t="n"/>
      <c r="H38" s="21" t="n"/>
      <c r="I38" s="26">
        <f>IF(OR(G38="",H38=""),"",IFERROR(H38/G38,""))</f>
        <v/>
      </c>
      <c r="J38" s="16" t="n"/>
      <c r="K38" s="19" t="n"/>
      <c r="L38" s="23">
        <f>IF(COUNTA(A38:H38)+COUNTA(J38:K38)=0,"",IF(OR(A38="",B38="",C38="",D38="",E38="",F38="",G38="",H38="",J38="",K38="",G38&lt;=0,H38&lt;0),"Check required fields",IF(B38&gt;TODAY(),"Check future date",IF(TODAY()-B38&gt;Assumptions!$B$5,"Check as-of date",IF(I38&gt;Assumptions!$B$7,"Check payroll per employee",IF(K38="Needs Review","Check status","OK"))))))</f>
        <v/>
      </c>
    </row>
    <row r="39" ht="22" customHeight="1">
      <c r="A39" s="16" t="n"/>
      <c r="B39" s="17" t="n"/>
      <c r="C39" s="16" t="n"/>
      <c r="D39" s="19" t="n"/>
      <c r="E39" s="19" t="n"/>
      <c r="F39" s="18" t="n"/>
      <c r="G39" s="20" t="n"/>
      <c r="H39" s="21" t="n"/>
      <c r="I39" s="25">
        <f>IF(OR(G39="",H39=""),"",IFERROR(H39/G39,""))</f>
        <v/>
      </c>
      <c r="J39" s="16" t="n"/>
      <c r="K39" s="19" t="n"/>
      <c r="L39" s="22">
        <f>IF(COUNTA(A39:H39)+COUNTA(J39:K39)=0,"",IF(OR(A39="",B39="",C39="",D39="",E39="",F39="",G39="",H39="",J39="",K39="",G39&lt;=0,H39&lt;0),"Check required fields",IF(B39&gt;TODAY(),"Check future date",IF(TODAY()-B39&gt;Assumptions!$B$5,"Check as-of date",IF(I39&gt;Assumptions!$B$7,"Check payroll per employee",IF(K39="Needs Review","Check status","OK"))))))</f>
        <v/>
      </c>
    </row>
    <row r="40" ht="22" customHeight="1">
      <c r="A40" s="16" t="n"/>
      <c r="B40" s="17" t="n"/>
      <c r="C40" s="16" t="n"/>
      <c r="D40" s="19" t="n"/>
      <c r="E40" s="19" t="n"/>
      <c r="F40" s="18" t="n"/>
      <c r="G40" s="20" t="n"/>
      <c r="H40" s="21" t="n"/>
      <c r="I40" s="26">
        <f>IF(OR(G40="",H40=""),"",IFERROR(H40/G40,""))</f>
        <v/>
      </c>
      <c r="J40" s="16" t="n"/>
      <c r="K40" s="19" t="n"/>
      <c r="L40" s="23">
        <f>IF(COUNTA(A40:H40)+COUNTA(J40:K40)=0,"",IF(OR(A40="",B40="",C40="",D40="",E40="",F40="",G40="",H40="",J40="",K40="",G40&lt;=0,H40&lt;0),"Check required fields",IF(B40&gt;TODAY(),"Check future date",IF(TODAY()-B40&gt;Assumptions!$B$5,"Check as-of date",IF(I40&gt;Assumptions!$B$7,"Check payroll per employee",IF(K40="Needs Review","Check status","OK"))))))</f>
        <v/>
      </c>
    </row>
    <row r="41" ht="22" customHeight="1">
      <c r="A41" s="16" t="n"/>
      <c r="B41" s="17" t="n"/>
      <c r="C41" s="16" t="n"/>
      <c r="D41" s="19" t="n"/>
      <c r="E41" s="19" t="n"/>
      <c r="F41" s="18" t="n"/>
      <c r="G41" s="20" t="n"/>
      <c r="H41" s="21" t="n"/>
      <c r="I41" s="25">
        <f>IF(OR(G41="",H41=""),"",IFERROR(H41/G41,""))</f>
        <v/>
      </c>
      <c r="J41" s="16" t="n"/>
      <c r="K41" s="19" t="n"/>
      <c r="L41" s="22">
        <f>IF(COUNTA(A41:H41)+COUNTA(J41:K41)=0,"",IF(OR(A41="",B41="",C41="",D41="",E41="",F41="",G41="",H41="",J41="",K41="",G41&lt;=0,H41&lt;0),"Check required fields",IF(B41&gt;TODAY(),"Check future date",IF(TODAY()-B41&gt;Assumptions!$B$5,"Check as-of date",IF(I41&gt;Assumptions!$B$7,"Check payroll per employee",IF(K41="Needs Review","Check status","OK"))))))</f>
        <v/>
      </c>
    </row>
    <row r="42" ht="22" customHeight="1">
      <c r="A42" s="16" t="n"/>
      <c r="B42" s="17" t="n"/>
      <c r="C42" s="16" t="n"/>
      <c r="D42" s="19" t="n"/>
      <c r="E42" s="19" t="n"/>
      <c r="F42" s="18" t="n"/>
      <c r="G42" s="20" t="n"/>
      <c r="H42" s="21" t="n"/>
      <c r="I42" s="26">
        <f>IF(OR(G42="",H42=""),"",IFERROR(H42/G42,""))</f>
        <v/>
      </c>
      <c r="J42" s="16" t="n"/>
      <c r="K42" s="19" t="n"/>
      <c r="L42" s="23">
        <f>IF(COUNTA(A42:H42)+COUNTA(J42:K42)=0,"",IF(OR(A42="",B42="",C42="",D42="",E42="",F42="",G42="",H42="",J42="",K42="",G42&lt;=0,H42&lt;0),"Check required fields",IF(B42&gt;TODAY(),"Check future date",IF(TODAY()-B42&gt;Assumptions!$B$5,"Check as-of date",IF(I42&gt;Assumptions!$B$7,"Check payroll per employee",IF(K42="Needs Review","Check status","OK"))))))</f>
        <v/>
      </c>
    </row>
    <row r="43" ht="22" customHeight="1">
      <c r="A43" s="16" t="n"/>
      <c r="B43" s="17" t="n"/>
      <c r="C43" s="16" t="n"/>
      <c r="D43" s="19" t="n"/>
      <c r="E43" s="19" t="n"/>
      <c r="F43" s="18" t="n"/>
      <c r="G43" s="20" t="n"/>
      <c r="H43" s="21" t="n"/>
      <c r="I43" s="25">
        <f>IF(OR(G43="",H43=""),"",IFERROR(H43/G43,""))</f>
        <v/>
      </c>
      <c r="J43" s="16" t="n"/>
      <c r="K43" s="19" t="n"/>
      <c r="L43" s="22">
        <f>IF(COUNTA(A43:H43)+COUNTA(J43:K43)=0,"",IF(OR(A43="",B43="",C43="",D43="",E43="",F43="",G43="",H43="",J43="",K43="",G43&lt;=0,H43&lt;0),"Check required fields",IF(B43&gt;TODAY(),"Check future date",IF(TODAY()-B43&gt;Assumptions!$B$5,"Check as-of date",IF(I43&gt;Assumptions!$B$7,"Check payroll per employee",IF(K43="Needs Review","Check status","OK"))))))</f>
        <v/>
      </c>
    </row>
    <row r="44" ht="22" customHeight="1">
      <c r="A44" s="16" t="n"/>
      <c r="B44" s="17" t="n"/>
      <c r="C44" s="16" t="n"/>
      <c r="D44" s="19" t="n"/>
      <c r="E44" s="19" t="n"/>
      <c r="F44" s="18" t="n"/>
      <c r="G44" s="20" t="n"/>
      <c r="H44" s="21" t="n"/>
      <c r="I44" s="26">
        <f>IF(OR(G44="",H44=""),"",IFERROR(H44/G44,""))</f>
        <v/>
      </c>
      <c r="J44" s="16" t="n"/>
      <c r="K44" s="19" t="n"/>
      <c r="L44" s="23">
        <f>IF(COUNTA(A44:H44)+COUNTA(J44:K44)=0,"",IF(OR(A44="",B44="",C44="",D44="",E44="",F44="",G44="",H44="",J44="",K44="",G44&lt;=0,H44&lt;0),"Check required fields",IF(B44&gt;TODAY(),"Check future date",IF(TODAY()-B44&gt;Assumptions!$B$5,"Check as-of date",IF(I44&gt;Assumptions!$B$7,"Check payroll per employee",IF(K44="Needs Review","Check status","OK"))))))</f>
        <v/>
      </c>
    </row>
    <row r="45" ht="22" customHeight="1">
      <c r="A45" s="16" t="n"/>
      <c r="B45" s="17" t="n"/>
      <c r="C45" s="16" t="n"/>
      <c r="D45" s="19" t="n"/>
      <c r="E45" s="19" t="n"/>
      <c r="F45" s="18" t="n"/>
      <c r="G45" s="20" t="n"/>
      <c r="H45" s="21" t="n"/>
      <c r="I45" s="25">
        <f>IF(OR(G45="",H45=""),"",IFERROR(H45/G45,""))</f>
        <v/>
      </c>
      <c r="J45" s="16" t="n"/>
      <c r="K45" s="19" t="n"/>
      <c r="L45" s="22">
        <f>IF(COUNTA(A45:H45)+COUNTA(J45:K45)=0,"",IF(OR(A45="",B45="",C45="",D45="",E45="",F45="",G45="",H45="",J45="",K45="",G45&lt;=0,H45&lt;0),"Check required fields",IF(B45&gt;TODAY(),"Check future date",IF(TODAY()-B45&gt;Assumptions!$B$5,"Check as-of date",IF(I45&gt;Assumptions!$B$7,"Check payroll per employee",IF(K45="Needs Review","Check status","OK"))))))</f>
        <v/>
      </c>
    </row>
    <row r="46" ht="22" customHeight="1">
      <c r="A46" s="16" t="n"/>
      <c r="B46" s="17" t="n"/>
      <c r="C46" s="16" t="n"/>
      <c r="D46" s="19" t="n"/>
      <c r="E46" s="19" t="n"/>
      <c r="F46" s="18" t="n"/>
      <c r="G46" s="20" t="n"/>
      <c r="H46" s="21" t="n"/>
      <c r="I46" s="26">
        <f>IF(OR(G46="",H46=""),"",IFERROR(H46/G46,""))</f>
        <v/>
      </c>
      <c r="J46" s="16" t="n"/>
      <c r="K46" s="19" t="n"/>
      <c r="L46" s="23">
        <f>IF(COUNTA(A46:H46)+COUNTA(J46:K46)=0,"",IF(OR(A46="",B46="",C46="",D46="",E46="",F46="",G46="",H46="",J46="",K46="",G46&lt;=0,H46&lt;0),"Check required fields",IF(B46&gt;TODAY(),"Check future date",IF(TODAY()-B46&gt;Assumptions!$B$5,"Check as-of date",IF(I46&gt;Assumptions!$B$7,"Check payroll per employee",IF(K46="Needs Review","Check status","OK"))))))</f>
        <v/>
      </c>
    </row>
    <row r="47" ht="22" customHeight="1">
      <c r="A47" s="16" t="n"/>
      <c r="B47" s="17" t="n"/>
      <c r="C47" s="16" t="n"/>
      <c r="D47" s="19" t="n"/>
      <c r="E47" s="19" t="n"/>
      <c r="F47" s="18" t="n"/>
      <c r="G47" s="20" t="n"/>
      <c r="H47" s="21" t="n"/>
      <c r="I47" s="25">
        <f>IF(OR(G47="",H47=""),"",IFERROR(H47/G47,""))</f>
        <v/>
      </c>
      <c r="J47" s="16" t="n"/>
      <c r="K47" s="19" t="n"/>
      <c r="L47" s="22">
        <f>IF(COUNTA(A47:H47)+COUNTA(J47:K47)=0,"",IF(OR(A47="",B47="",C47="",D47="",E47="",F47="",G47="",H47="",J47="",K47="",G47&lt;=0,H47&lt;0),"Check required fields",IF(B47&gt;TODAY(),"Check future date",IF(TODAY()-B47&gt;Assumptions!$B$5,"Check as-of date",IF(I47&gt;Assumptions!$B$7,"Check payroll per employee",IF(K47="Needs Review","Check status","OK"))))))</f>
        <v/>
      </c>
    </row>
    <row r="48" ht="22" customHeight="1">
      <c r="A48" s="16" t="n"/>
      <c r="B48" s="17" t="n"/>
      <c r="C48" s="16" t="n"/>
      <c r="D48" s="19" t="n"/>
      <c r="E48" s="19" t="n"/>
      <c r="F48" s="18" t="n"/>
      <c r="G48" s="20" t="n"/>
      <c r="H48" s="21" t="n"/>
      <c r="I48" s="26">
        <f>IF(OR(G48="",H48=""),"",IFERROR(H48/G48,""))</f>
        <v/>
      </c>
      <c r="J48" s="16" t="n"/>
      <c r="K48" s="19" t="n"/>
      <c r="L48" s="23">
        <f>IF(COUNTA(A48:H48)+COUNTA(J48:K48)=0,"",IF(OR(A48="",B48="",C48="",D48="",E48="",F48="",G48="",H48="",J48="",K48="",G48&lt;=0,H48&lt;0),"Check required fields",IF(B48&gt;TODAY(),"Check future date",IF(TODAY()-B48&gt;Assumptions!$B$5,"Check as-of date",IF(I48&gt;Assumptions!$B$7,"Check payroll per employee",IF(K48="Needs Review","Check status","OK"))))))</f>
        <v/>
      </c>
    </row>
    <row r="49" ht="22" customHeight="1">
      <c r="A49" s="16" t="n"/>
      <c r="B49" s="17" t="n"/>
      <c r="C49" s="16" t="n"/>
      <c r="D49" s="19" t="n"/>
      <c r="E49" s="19" t="n"/>
      <c r="F49" s="18" t="n"/>
      <c r="G49" s="20" t="n"/>
      <c r="H49" s="21" t="n"/>
      <c r="I49" s="25">
        <f>IF(OR(G49="",H49=""),"",IFERROR(H49/G49,""))</f>
        <v/>
      </c>
      <c r="J49" s="16" t="n"/>
      <c r="K49" s="19" t="n"/>
      <c r="L49" s="22">
        <f>IF(COUNTA(A49:H49)+COUNTA(J49:K49)=0,"",IF(OR(A49="",B49="",C49="",D49="",E49="",F49="",G49="",H49="",J49="",K49="",G49&lt;=0,H49&lt;0),"Check required fields",IF(B49&gt;TODAY(),"Check future date",IF(TODAY()-B49&gt;Assumptions!$B$5,"Check as-of date",IF(I49&gt;Assumptions!$B$7,"Check payroll per employee",IF(K49="Needs Review","Check status","OK"))))))</f>
        <v/>
      </c>
    </row>
    <row r="50" ht="22" customHeight="1">
      <c r="A50" s="16" t="n"/>
      <c r="B50" s="17" t="n"/>
      <c r="C50" s="16" t="n"/>
      <c r="D50" s="19" t="n"/>
      <c r="E50" s="19" t="n"/>
      <c r="F50" s="18" t="n"/>
      <c r="G50" s="20" t="n"/>
      <c r="H50" s="21" t="n"/>
      <c r="I50" s="26">
        <f>IF(OR(G50="",H50=""),"",IFERROR(H50/G50,""))</f>
        <v/>
      </c>
      <c r="J50" s="16" t="n"/>
      <c r="K50" s="19" t="n"/>
      <c r="L50" s="23">
        <f>IF(COUNTA(A50:H50)+COUNTA(J50:K50)=0,"",IF(OR(A50="",B50="",C50="",D50="",E50="",F50="",G50="",H50="",J50="",K50="",G50&lt;=0,H50&lt;0),"Check required fields",IF(B50&gt;TODAY(),"Check future date",IF(TODAY()-B50&gt;Assumptions!$B$5,"Check as-of date",IF(I50&gt;Assumptions!$B$7,"Check payroll per employee",IF(K50="Needs Review","Check status","OK"))))))</f>
        <v/>
      </c>
    </row>
    <row r="51" ht="22" customHeight="1">
      <c r="A51" s="16" t="n"/>
      <c r="B51" s="17" t="n"/>
      <c r="C51" s="16" t="n"/>
      <c r="D51" s="19" t="n"/>
      <c r="E51" s="19" t="n"/>
      <c r="F51" s="18" t="n"/>
      <c r="G51" s="20" t="n"/>
      <c r="H51" s="21" t="n"/>
      <c r="I51" s="25">
        <f>IF(OR(G51="",H51=""),"",IFERROR(H51/G51,""))</f>
        <v/>
      </c>
      <c r="J51" s="16" t="n"/>
      <c r="K51" s="19" t="n"/>
      <c r="L51" s="22">
        <f>IF(COUNTA(A51:H51)+COUNTA(J51:K51)=0,"",IF(OR(A51="",B51="",C51="",D51="",E51="",F51="",G51="",H51="",J51="",K51="",G51&lt;=0,H51&lt;0),"Check required fields",IF(B51&gt;TODAY(),"Check future date",IF(TODAY()-B51&gt;Assumptions!$B$5,"Check as-of date",IF(I51&gt;Assumptions!$B$7,"Check payroll per employee",IF(K51="Needs Review","Check status","OK"))))))</f>
        <v/>
      </c>
    </row>
    <row r="52" ht="22" customHeight="1">
      <c r="A52" s="16" t="n"/>
      <c r="B52" s="17" t="n"/>
      <c r="C52" s="16" t="n"/>
      <c r="D52" s="19" t="n"/>
      <c r="E52" s="19" t="n"/>
      <c r="F52" s="18" t="n"/>
      <c r="G52" s="20" t="n"/>
      <c r="H52" s="21" t="n"/>
      <c r="I52" s="26">
        <f>IF(OR(G52="",H52=""),"",IFERROR(H52/G52,""))</f>
        <v/>
      </c>
      <c r="J52" s="16" t="n"/>
      <c r="K52" s="19" t="n"/>
      <c r="L52" s="23">
        <f>IF(COUNTA(A52:H52)+COUNTA(J52:K52)=0,"",IF(OR(A52="",B52="",C52="",D52="",E52="",F52="",G52="",H52="",J52="",K52="",G52&lt;=0,H52&lt;0),"Check required fields",IF(B52&gt;TODAY(),"Check future date",IF(TODAY()-B52&gt;Assumptions!$B$5,"Check as-of date",IF(I52&gt;Assumptions!$B$7,"Check payroll per employee",IF(K52="Needs Review","Check status","OK"))))))</f>
        <v/>
      </c>
    </row>
    <row r="53" ht="22" customHeight="1">
      <c r="A53" s="16" t="n"/>
      <c r="B53" s="17" t="n"/>
      <c r="C53" s="16" t="n"/>
      <c r="D53" s="19" t="n"/>
      <c r="E53" s="19" t="n"/>
      <c r="F53" s="18" t="n"/>
      <c r="G53" s="20" t="n"/>
      <c r="H53" s="21" t="n"/>
      <c r="I53" s="25">
        <f>IF(OR(G53="",H53=""),"",IFERROR(H53/G53,""))</f>
        <v/>
      </c>
      <c r="J53" s="16" t="n"/>
      <c r="K53" s="19" t="n"/>
      <c r="L53" s="22">
        <f>IF(COUNTA(A53:H53)+COUNTA(J53:K53)=0,"",IF(OR(A53="",B53="",C53="",D53="",E53="",F53="",G53="",H53="",J53="",K53="",G53&lt;=0,H53&lt;0),"Check required fields",IF(B53&gt;TODAY(),"Check future date",IF(TODAY()-B53&gt;Assumptions!$B$5,"Check as-of date",IF(I53&gt;Assumptions!$B$7,"Check payroll per employee",IF(K53="Needs Review","Check status","OK"))))))</f>
        <v/>
      </c>
    </row>
    <row r="54" ht="22" customHeight="1">
      <c r="A54" s="16" t="n"/>
      <c r="B54" s="17" t="n"/>
      <c r="C54" s="16" t="n"/>
      <c r="D54" s="19" t="n"/>
      <c r="E54" s="19" t="n"/>
      <c r="F54" s="18" t="n"/>
      <c r="G54" s="20" t="n"/>
      <c r="H54" s="21" t="n"/>
      <c r="I54" s="26">
        <f>IF(OR(G54="",H54=""),"",IFERROR(H54/G54,""))</f>
        <v/>
      </c>
      <c r="J54" s="16" t="n"/>
      <c r="K54" s="19" t="n"/>
      <c r="L54" s="23">
        <f>IF(COUNTA(A54:H54)+COUNTA(J54:K54)=0,"",IF(OR(A54="",B54="",C54="",D54="",E54="",F54="",G54="",H54="",J54="",K54="",G54&lt;=0,H54&lt;0),"Check required fields",IF(B54&gt;TODAY(),"Check future date",IF(TODAY()-B54&gt;Assumptions!$B$5,"Check as-of date",IF(I54&gt;Assumptions!$B$7,"Check payroll per employee",IF(K54="Needs Review","Check status","OK"))))))</f>
        <v/>
      </c>
    </row>
    <row r="55" ht="22" customHeight="1">
      <c r="A55" s="16" t="n"/>
      <c r="B55" s="17" t="n"/>
      <c r="C55" s="16" t="n"/>
      <c r="D55" s="19" t="n"/>
      <c r="E55" s="19" t="n"/>
      <c r="F55" s="18" t="n"/>
      <c r="G55" s="20" t="n"/>
      <c r="H55" s="21" t="n"/>
      <c r="I55" s="25">
        <f>IF(OR(G55="",H55=""),"",IFERROR(H55/G55,""))</f>
        <v/>
      </c>
      <c r="J55" s="16" t="n"/>
      <c r="K55" s="19" t="n"/>
      <c r="L55" s="22">
        <f>IF(COUNTA(A55:H55)+COUNTA(J55:K55)=0,"",IF(OR(A55="",B55="",C55="",D55="",E55="",F55="",G55="",H55="",J55="",K55="",G55&lt;=0,H55&lt;0),"Check required fields",IF(B55&gt;TODAY(),"Check future date",IF(TODAY()-B55&gt;Assumptions!$B$5,"Check as-of date",IF(I55&gt;Assumptions!$B$7,"Check payroll per employee",IF(K55="Needs Review","Check status","OK"))))))</f>
        <v/>
      </c>
    </row>
    <row r="56" ht="22" customHeight="1">
      <c r="A56" s="16" t="n"/>
      <c r="B56" s="17" t="n"/>
      <c r="C56" s="16" t="n"/>
      <c r="D56" s="19" t="n"/>
      <c r="E56" s="19" t="n"/>
      <c r="F56" s="18" t="n"/>
      <c r="G56" s="20" t="n"/>
      <c r="H56" s="21" t="n"/>
      <c r="I56" s="26">
        <f>IF(OR(G56="",H56=""),"",IFERROR(H56/G56,""))</f>
        <v/>
      </c>
      <c r="J56" s="16" t="n"/>
      <c r="K56" s="19" t="n"/>
      <c r="L56" s="23">
        <f>IF(COUNTA(A56:H56)+COUNTA(J56:K56)=0,"",IF(OR(A56="",B56="",C56="",D56="",E56="",F56="",G56="",H56="",J56="",K56="",G56&lt;=0,H56&lt;0),"Check required fields",IF(B56&gt;TODAY(),"Check future date",IF(TODAY()-B56&gt;Assumptions!$B$5,"Check as-of date",IF(I56&gt;Assumptions!$B$7,"Check payroll per employee",IF(K56="Needs Review","Check status","OK"))))))</f>
        <v/>
      </c>
    </row>
    <row r="57" ht="22" customHeight="1">
      <c r="A57" s="16" t="n"/>
      <c r="B57" s="17" t="n"/>
      <c r="C57" s="16" t="n"/>
      <c r="D57" s="19" t="n"/>
      <c r="E57" s="19" t="n"/>
      <c r="F57" s="18" t="n"/>
      <c r="G57" s="20" t="n"/>
      <c r="H57" s="21" t="n"/>
      <c r="I57" s="25">
        <f>IF(OR(G57="",H57=""),"",IFERROR(H57/G57,""))</f>
        <v/>
      </c>
      <c r="J57" s="16" t="n"/>
      <c r="K57" s="19" t="n"/>
      <c r="L57" s="22">
        <f>IF(COUNTA(A57:H57)+COUNTA(J57:K57)=0,"",IF(OR(A57="",B57="",C57="",D57="",E57="",F57="",G57="",H57="",J57="",K57="",G57&lt;=0,H57&lt;0),"Check required fields",IF(B57&gt;TODAY(),"Check future date",IF(TODAY()-B57&gt;Assumptions!$B$5,"Check as-of date",IF(I57&gt;Assumptions!$B$7,"Check payroll per employee",IF(K57="Needs Review","Check status","OK"))))))</f>
        <v/>
      </c>
    </row>
    <row r="58" ht="22" customHeight="1">
      <c r="A58" s="16" t="n"/>
      <c r="B58" s="17" t="n"/>
      <c r="C58" s="16" t="n"/>
      <c r="D58" s="19" t="n"/>
      <c r="E58" s="19" t="n"/>
      <c r="F58" s="18" t="n"/>
      <c r="G58" s="20" t="n"/>
      <c r="H58" s="21" t="n"/>
      <c r="I58" s="26">
        <f>IF(OR(G58="",H58=""),"",IFERROR(H58/G58,""))</f>
        <v/>
      </c>
      <c r="J58" s="16" t="n"/>
      <c r="K58" s="19" t="n"/>
      <c r="L58" s="23">
        <f>IF(COUNTA(A58:H58)+COUNTA(J58:K58)=0,"",IF(OR(A58="",B58="",C58="",D58="",E58="",F58="",G58="",H58="",J58="",K58="",G58&lt;=0,H58&lt;0),"Check required fields",IF(B58&gt;TODAY(),"Check future date",IF(TODAY()-B58&gt;Assumptions!$B$5,"Check as-of date",IF(I58&gt;Assumptions!$B$7,"Check payroll per employee",IF(K58="Needs Review","Check status","OK"))))))</f>
        <v/>
      </c>
    </row>
    <row r="59" ht="22" customHeight="1">
      <c r="A59" s="16" t="n"/>
      <c r="B59" s="17" t="n"/>
      <c r="C59" s="16" t="n"/>
      <c r="D59" s="19" t="n"/>
      <c r="E59" s="19" t="n"/>
      <c r="F59" s="18" t="n"/>
      <c r="G59" s="20" t="n"/>
      <c r="H59" s="21" t="n"/>
      <c r="I59" s="25">
        <f>IF(OR(G59="",H59=""),"",IFERROR(H59/G59,""))</f>
        <v/>
      </c>
      <c r="J59" s="16" t="n"/>
      <c r="K59" s="19" t="n"/>
      <c r="L59" s="22">
        <f>IF(COUNTA(A59:H59)+COUNTA(J59:K59)=0,"",IF(OR(A59="",B59="",C59="",D59="",E59="",F59="",G59="",H59="",J59="",K59="",G59&lt;=0,H59&lt;0),"Check required fields",IF(B59&gt;TODAY(),"Check future date",IF(TODAY()-B59&gt;Assumptions!$B$5,"Check as-of date",IF(I59&gt;Assumptions!$B$7,"Check payroll per employee",IF(K59="Needs Review","Check status","OK"))))))</f>
        <v/>
      </c>
    </row>
    <row r="60" ht="22" customHeight="1">
      <c r="A60" s="16" t="n"/>
      <c r="B60" s="17" t="n"/>
      <c r="C60" s="16" t="n"/>
      <c r="D60" s="19" t="n"/>
      <c r="E60" s="19" t="n"/>
      <c r="F60" s="18" t="n"/>
      <c r="G60" s="20" t="n"/>
      <c r="H60" s="21" t="n"/>
      <c r="I60" s="26">
        <f>IF(OR(G60="",H60=""),"",IFERROR(H60/G60,""))</f>
        <v/>
      </c>
      <c r="J60" s="16" t="n"/>
      <c r="K60" s="19" t="n"/>
      <c r="L60" s="23">
        <f>IF(COUNTA(A60:H60)+COUNTA(J60:K60)=0,"",IF(OR(A60="",B60="",C60="",D60="",E60="",F60="",G60="",H60="",J60="",K60="",G60&lt;=0,H60&lt;0),"Check required fields",IF(B60&gt;TODAY(),"Check future date",IF(TODAY()-B60&gt;Assumptions!$B$5,"Check as-of date",IF(I60&gt;Assumptions!$B$7,"Check payroll per employee",IF(K60="Needs Review","Check status","OK"))))))</f>
        <v/>
      </c>
    </row>
    <row r="61" ht="22" customHeight="1">
      <c r="A61" s="16" t="n"/>
      <c r="B61" s="17" t="n"/>
      <c r="C61" s="16" t="n"/>
      <c r="D61" s="19" t="n"/>
      <c r="E61" s="19" t="n"/>
      <c r="F61" s="18" t="n"/>
      <c r="G61" s="20" t="n"/>
      <c r="H61" s="21" t="n"/>
      <c r="I61" s="25">
        <f>IF(OR(G61="",H61=""),"",IFERROR(H61/G61,""))</f>
        <v/>
      </c>
      <c r="J61" s="16" t="n"/>
      <c r="K61" s="19" t="n"/>
      <c r="L61" s="22">
        <f>IF(COUNTA(A61:H61)+COUNTA(J61:K61)=0,"",IF(OR(A61="",B61="",C61="",D61="",E61="",F61="",G61="",H61="",J61="",K61="",G61&lt;=0,H61&lt;0),"Check required fields",IF(B61&gt;TODAY(),"Check future date",IF(TODAY()-B61&gt;Assumptions!$B$5,"Check as-of date",IF(I61&gt;Assumptions!$B$7,"Check payroll per employee",IF(K61="Needs Review","Check status","OK"))))))</f>
        <v/>
      </c>
    </row>
    <row r="62" ht="22" customHeight="1">
      <c r="A62" s="16" t="n"/>
      <c r="B62" s="17" t="n"/>
      <c r="C62" s="16" t="n"/>
      <c r="D62" s="19" t="n"/>
      <c r="E62" s="19" t="n"/>
      <c r="F62" s="18" t="n"/>
      <c r="G62" s="20" t="n"/>
      <c r="H62" s="21" t="n"/>
      <c r="I62" s="26">
        <f>IF(OR(G62="",H62=""),"",IFERROR(H62/G62,""))</f>
        <v/>
      </c>
      <c r="J62" s="16" t="n"/>
      <c r="K62" s="19" t="n"/>
      <c r="L62" s="23">
        <f>IF(COUNTA(A62:H62)+COUNTA(J62:K62)=0,"",IF(OR(A62="",B62="",C62="",D62="",E62="",F62="",G62="",H62="",J62="",K62="",G62&lt;=0,H62&lt;0),"Check required fields",IF(B62&gt;TODAY(),"Check future date",IF(TODAY()-B62&gt;Assumptions!$B$5,"Check as-of date",IF(I62&gt;Assumptions!$B$7,"Check payroll per employee",IF(K62="Needs Review","Check status","OK"))))))</f>
        <v/>
      </c>
    </row>
    <row r="63" ht="22" customHeight="1">
      <c r="A63" s="16" t="n"/>
      <c r="B63" s="17" t="n"/>
      <c r="C63" s="16" t="n"/>
      <c r="D63" s="19" t="n"/>
      <c r="E63" s="19" t="n"/>
      <c r="F63" s="18" t="n"/>
      <c r="G63" s="20" t="n"/>
      <c r="H63" s="21" t="n"/>
      <c r="I63" s="25">
        <f>IF(OR(G63="",H63=""),"",IFERROR(H63/G63,""))</f>
        <v/>
      </c>
      <c r="J63" s="16" t="n"/>
      <c r="K63" s="19" t="n"/>
      <c r="L63" s="22">
        <f>IF(COUNTA(A63:H63)+COUNTA(J63:K63)=0,"",IF(OR(A63="",B63="",C63="",D63="",E63="",F63="",G63="",H63="",J63="",K63="",G63&lt;=0,H63&lt;0),"Check required fields",IF(B63&gt;TODAY(),"Check future date",IF(TODAY()-B63&gt;Assumptions!$B$5,"Check as-of date",IF(I63&gt;Assumptions!$B$7,"Check payroll per employee",IF(K63="Needs Review","Check status","OK"))))))</f>
        <v/>
      </c>
    </row>
    <row r="64" ht="22" customHeight="1">
      <c r="A64" s="16" t="n"/>
      <c r="B64" s="17" t="n"/>
      <c r="C64" s="16" t="n"/>
      <c r="D64" s="19" t="n"/>
      <c r="E64" s="19" t="n"/>
      <c r="F64" s="18" t="n"/>
      <c r="G64" s="20" t="n"/>
      <c r="H64" s="21" t="n"/>
      <c r="I64" s="26">
        <f>IF(OR(G64="",H64=""),"",IFERROR(H64/G64,""))</f>
        <v/>
      </c>
      <c r="J64" s="16" t="n"/>
      <c r="K64" s="19" t="n"/>
      <c r="L64" s="23">
        <f>IF(COUNTA(A64:H64)+COUNTA(J64:K64)=0,"",IF(OR(A64="",B64="",C64="",D64="",E64="",F64="",G64="",H64="",J64="",K64="",G64&lt;=0,H64&lt;0),"Check required fields",IF(B64&gt;TODAY(),"Check future date",IF(TODAY()-B64&gt;Assumptions!$B$5,"Check as-of date",IF(I64&gt;Assumptions!$B$7,"Check payroll per employee",IF(K64="Needs Review","Check status","OK"))))))</f>
        <v/>
      </c>
    </row>
    <row r="65" ht="22" customHeight="1">
      <c r="A65" s="16" t="n"/>
      <c r="B65" s="17" t="n"/>
      <c r="C65" s="16" t="n"/>
      <c r="D65" s="19" t="n"/>
      <c r="E65" s="19" t="n"/>
      <c r="F65" s="18" t="n"/>
      <c r="G65" s="20" t="n"/>
      <c r="H65" s="21" t="n"/>
      <c r="I65" s="25">
        <f>IF(OR(G65="",H65=""),"",IFERROR(H65/G65,""))</f>
        <v/>
      </c>
      <c r="J65" s="16" t="n"/>
      <c r="K65" s="19" t="n"/>
      <c r="L65" s="22">
        <f>IF(COUNTA(A65:H65)+COUNTA(J65:K65)=0,"",IF(OR(A65="",B65="",C65="",D65="",E65="",F65="",G65="",H65="",J65="",K65="",G65&lt;=0,H65&lt;0),"Check required fields",IF(B65&gt;TODAY(),"Check future date",IF(TODAY()-B65&gt;Assumptions!$B$5,"Check as-of date",IF(I65&gt;Assumptions!$B$7,"Check payroll per employee",IF(K65="Needs Review","Check status","OK"))))))</f>
        <v/>
      </c>
    </row>
    <row r="66" ht="22" customHeight="1">
      <c r="A66" s="16" t="n"/>
      <c r="B66" s="17" t="n"/>
      <c r="C66" s="16" t="n"/>
      <c r="D66" s="19" t="n"/>
      <c r="E66" s="19" t="n"/>
      <c r="F66" s="18" t="n"/>
      <c r="G66" s="20" t="n"/>
      <c r="H66" s="21" t="n"/>
      <c r="I66" s="26">
        <f>IF(OR(G66="",H66=""),"",IFERROR(H66/G66,""))</f>
        <v/>
      </c>
      <c r="J66" s="16" t="n"/>
      <c r="K66" s="19" t="n"/>
      <c r="L66" s="23">
        <f>IF(COUNTA(A66:H66)+COUNTA(J66:K66)=0,"",IF(OR(A66="",B66="",C66="",D66="",E66="",F66="",G66="",H66="",J66="",K66="",G66&lt;=0,H66&lt;0),"Check required fields",IF(B66&gt;TODAY(),"Check future date",IF(TODAY()-B66&gt;Assumptions!$B$5,"Check as-of date",IF(I66&gt;Assumptions!$B$7,"Check payroll per employee",IF(K66="Needs Review","Check status","OK"))))))</f>
        <v/>
      </c>
    </row>
    <row r="67" ht="22" customHeight="1">
      <c r="A67" s="16" t="n"/>
      <c r="B67" s="17" t="n"/>
      <c r="C67" s="16" t="n"/>
      <c r="D67" s="19" t="n"/>
      <c r="E67" s="19" t="n"/>
      <c r="F67" s="18" t="n"/>
      <c r="G67" s="20" t="n"/>
      <c r="H67" s="21" t="n"/>
      <c r="I67" s="25">
        <f>IF(OR(G67="",H67=""),"",IFERROR(H67/G67,""))</f>
        <v/>
      </c>
      <c r="J67" s="16" t="n"/>
      <c r="K67" s="19" t="n"/>
      <c r="L67" s="22">
        <f>IF(COUNTA(A67:H67)+COUNTA(J67:K67)=0,"",IF(OR(A67="",B67="",C67="",D67="",E67="",F67="",G67="",H67="",J67="",K67="",G67&lt;=0,H67&lt;0),"Check required fields",IF(B67&gt;TODAY(),"Check future date",IF(TODAY()-B67&gt;Assumptions!$B$5,"Check as-of date",IF(I67&gt;Assumptions!$B$7,"Check payroll per employee",IF(K67="Needs Review","Check status","OK"))))))</f>
        <v/>
      </c>
    </row>
    <row r="68" ht="22" customHeight="1">
      <c r="A68" s="16" t="n"/>
      <c r="B68" s="17" t="n"/>
      <c r="C68" s="16" t="n"/>
      <c r="D68" s="19" t="n"/>
      <c r="E68" s="19" t="n"/>
      <c r="F68" s="18" t="n"/>
      <c r="G68" s="20" t="n"/>
      <c r="H68" s="21" t="n"/>
      <c r="I68" s="26">
        <f>IF(OR(G68="",H68=""),"",IFERROR(H68/G68,""))</f>
        <v/>
      </c>
      <c r="J68" s="16" t="n"/>
      <c r="K68" s="19" t="n"/>
      <c r="L68" s="23">
        <f>IF(COUNTA(A68:H68)+COUNTA(J68:K68)=0,"",IF(OR(A68="",B68="",C68="",D68="",E68="",F68="",G68="",H68="",J68="",K68="",G68&lt;=0,H68&lt;0),"Check required fields",IF(B68&gt;TODAY(),"Check future date",IF(TODAY()-B68&gt;Assumptions!$B$5,"Check as-of date",IF(I68&gt;Assumptions!$B$7,"Check payroll per employee",IF(K68="Needs Review","Check status","OK"))))))</f>
        <v/>
      </c>
    </row>
    <row r="69" ht="22" customHeight="1">
      <c r="A69" s="16" t="n"/>
      <c r="B69" s="17" t="n"/>
      <c r="C69" s="16" t="n"/>
      <c r="D69" s="19" t="n"/>
      <c r="E69" s="19" t="n"/>
      <c r="F69" s="18" t="n"/>
      <c r="G69" s="20" t="n"/>
      <c r="H69" s="21" t="n"/>
      <c r="I69" s="25">
        <f>IF(OR(G69="",H69=""),"",IFERROR(H69/G69,""))</f>
        <v/>
      </c>
      <c r="J69" s="16" t="n"/>
      <c r="K69" s="19" t="n"/>
      <c r="L69" s="22">
        <f>IF(COUNTA(A69:H69)+COUNTA(J69:K69)=0,"",IF(OR(A69="",B69="",C69="",D69="",E69="",F69="",G69="",H69="",J69="",K69="",G69&lt;=0,H69&lt;0),"Check required fields",IF(B69&gt;TODAY(),"Check future date",IF(TODAY()-B69&gt;Assumptions!$B$5,"Check as-of date",IF(I69&gt;Assumptions!$B$7,"Check payroll per employee",IF(K69="Needs Review","Check status","OK"))))))</f>
        <v/>
      </c>
    </row>
    <row r="70" ht="22" customHeight="1">
      <c r="A70" s="16" t="n"/>
      <c r="B70" s="17" t="n"/>
      <c r="C70" s="16" t="n"/>
      <c r="D70" s="19" t="n"/>
      <c r="E70" s="19" t="n"/>
      <c r="F70" s="18" t="n"/>
      <c r="G70" s="20" t="n"/>
      <c r="H70" s="21" t="n"/>
      <c r="I70" s="26">
        <f>IF(OR(G70="",H70=""),"",IFERROR(H70/G70,""))</f>
        <v/>
      </c>
      <c r="J70" s="16" t="n"/>
      <c r="K70" s="19" t="n"/>
      <c r="L70" s="23">
        <f>IF(COUNTA(A70:H70)+COUNTA(J70:K70)=0,"",IF(OR(A70="",B70="",C70="",D70="",E70="",F70="",G70="",H70="",J70="",K70="",G70&lt;=0,H70&lt;0),"Check required fields",IF(B70&gt;TODAY(),"Check future date",IF(TODAY()-B70&gt;Assumptions!$B$5,"Check as-of date",IF(I70&gt;Assumptions!$B$7,"Check payroll per employee",IF(K70="Needs Review","Check status","OK"))))))</f>
        <v/>
      </c>
    </row>
    <row r="71" ht="22" customHeight="1">
      <c r="A71" s="16" t="n"/>
      <c r="B71" s="17" t="n"/>
      <c r="C71" s="16" t="n"/>
      <c r="D71" s="19" t="n"/>
      <c r="E71" s="19" t="n"/>
      <c r="F71" s="18" t="n"/>
      <c r="G71" s="20" t="n"/>
      <c r="H71" s="21" t="n"/>
      <c r="I71" s="25">
        <f>IF(OR(G71="",H71=""),"",IFERROR(H71/G71,""))</f>
        <v/>
      </c>
      <c r="J71" s="16" t="n"/>
      <c r="K71" s="19" t="n"/>
      <c r="L71" s="22">
        <f>IF(COUNTA(A71:H71)+COUNTA(J71:K71)=0,"",IF(OR(A71="",B71="",C71="",D71="",E71="",F71="",G71="",H71="",J71="",K71="",G71&lt;=0,H71&lt;0),"Check required fields",IF(B71&gt;TODAY(),"Check future date",IF(TODAY()-B71&gt;Assumptions!$B$5,"Check as-of date",IF(I71&gt;Assumptions!$B$7,"Check payroll per employee",IF(K71="Needs Review","Check status","OK"))))))</f>
        <v/>
      </c>
    </row>
    <row r="72" ht="22" customHeight="1">
      <c r="A72" s="16" t="n"/>
      <c r="B72" s="17" t="n"/>
      <c r="C72" s="16" t="n"/>
      <c r="D72" s="19" t="n"/>
      <c r="E72" s="19" t="n"/>
      <c r="F72" s="18" t="n"/>
      <c r="G72" s="20" t="n"/>
      <c r="H72" s="21" t="n"/>
      <c r="I72" s="26">
        <f>IF(OR(G72="",H72=""),"",IFERROR(H72/G72,""))</f>
        <v/>
      </c>
      <c r="J72" s="16" t="n"/>
      <c r="K72" s="19" t="n"/>
      <c r="L72" s="23">
        <f>IF(COUNTA(A72:H72)+COUNTA(J72:K72)=0,"",IF(OR(A72="",B72="",C72="",D72="",E72="",F72="",G72="",H72="",J72="",K72="",G72&lt;=0,H72&lt;0),"Check required fields",IF(B72&gt;TODAY(),"Check future date",IF(TODAY()-B72&gt;Assumptions!$B$5,"Check as-of date",IF(I72&gt;Assumptions!$B$7,"Check payroll per employee",IF(K72="Needs Review","Check status","OK"))))))</f>
        <v/>
      </c>
    </row>
    <row r="73" ht="22" customHeight="1">
      <c r="A73" s="16" t="n"/>
      <c r="B73" s="17" t="n"/>
      <c r="C73" s="16" t="n"/>
      <c r="D73" s="19" t="n"/>
      <c r="E73" s="19" t="n"/>
      <c r="F73" s="18" t="n"/>
      <c r="G73" s="20" t="n"/>
      <c r="H73" s="21" t="n"/>
      <c r="I73" s="25">
        <f>IF(OR(G73="",H73=""),"",IFERROR(H73/G73,""))</f>
        <v/>
      </c>
      <c r="J73" s="16" t="n"/>
      <c r="K73" s="19" t="n"/>
      <c r="L73" s="22">
        <f>IF(COUNTA(A73:H73)+COUNTA(J73:K73)=0,"",IF(OR(A73="",B73="",C73="",D73="",E73="",F73="",G73="",H73="",J73="",K73="",G73&lt;=0,H73&lt;0),"Check required fields",IF(B73&gt;TODAY(),"Check future date",IF(TODAY()-B73&gt;Assumptions!$B$5,"Check as-of date",IF(I73&gt;Assumptions!$B$7,"Check payroll per employee",IF(K73="Needs Review","Check status","OK"))))))</f>
        <v/>
      </c>
    </row>
    <row r="74" ht="22" customHeight="1">
      <c r="A74" s="16" t="n"/>
      <c r="B74" s="17" t="n"/>
      <c r="C74" s="16" t="n"/>
      <c r="D74" s="19" t="n"/>
      <c r="E74" s="19" t="n"/>
      <c r="F74" s="18" t="n"/>
      <c r="G74" s="20" t="n"/>
      <c r="H74" s="21" t="n"/>
      <c r="I74" s="26">
        <f>IF(OR(G74="",H74=""),"",IFERROR(H74/G74,""))</f>
        <v/>
      </c>
      <c r="J74" s="16" t="n"/>
      <c r="K74" s="19" t="n"/>
      <c r="L74" s="23">
        <f>IF(COUNTA(A74:H74)+COUNTA(J74:K74)=0,"",IF(OR(A74="",B74="",C74="",D74="",E74="",F74="",G74="",H74="",J74="",K74="",G74&lt;=0,H74&lt;0),"Check required fields",IF(B74&gt;TODAY(),"Check future date",IF(TODAY()-B74&gt;Assumptions!$B$5,"Check as-of date",IF(I74&gt;Assumptions!$B$7,"Check payroll per employee",IF(K74="Needs Review","Check status","OK"))))))</f>
        <v/>
      </c>
    </row>
    <row r="75" ht="22" customHeight="1">
      <c r="A75" s="16" t="n"/>
      <c r="B75" s="17" t="n"/>
      <c r="C75" s="16" t="n"/>
      <c r="D75" s="19" t="n"/>
      <c r="E75" s="19" t="n"/>
      <c r="F75" s="18" t="n"/>
      <c r="G75" s="20" t="n"/>
      <c r="H75" s="21" t="n"/>
      <c r="I75" s="25">
        <f>IF(OR(G75="",H75=""),"",IFERROR(H75/G75,""))</f>
        <v/>
      </c>
      <c r="J75" s="16" t="n"/>
      <c r="K75" s="19" t="n"/>
      <c r="L75" s="22">
        <f>IF(COUNTA(A75:H75)+COUNTA(J75:K75)=0,"",IF(OR(A75="",B75="",C75="",D75="",E75="",F75="",G75="",H75="",J75="",K75="",G75&lt;=0,H75&lt;0),"Check required fields",IF(B75&gt;TODAY(),"Check future date",IF(TODAY()-B75&gt;Assumptions!$B$5,"Check as-of date",IF(I75&gt;Assumptions!$B$7,"Check payroll per employee",IF(K75="Needs Review","Check status","OK"))))))</f>
        <v/>
      </c>
    </row>
    <row r="76" ht="22" customHeight="1">
      <c r="A76" s="16" t="n"/>
      <c r="B76" s="17" t="n"/>
      <c r="C76" s="16" t="n"/>
      <c r="D76" s="19" t="n"/>
      <c r="E76" s="19" t="n"/>
      <c r="F76" s="18" t="n"/>
      <c r="G76" s="20" t="n"/>
      <c r="H76" s="21" t="n"/>
      <c r="I76" s="26">
        <f>IF(OR(G76="",H76=""),"",IFERROR(H76/G76,""))</f>
        <v/>
      </c>
      <c r="J76" s="16" t="n"/>
      <c r="K76" s="19" t="n"/>
      <c r="L76" s="23">
        <f>IF(COUNTA(A76:H76)+COUNTA(J76:K76)=0,"",IF(OR(A76="",B76="",C76="",D76="",E76="",F76="",G76="",H76="",J76="",K76="",G76&lt;=0,H76&lt;0),"Check required fields",IF(B76&gt;TODAY(),"Check future date",IF(TODAY()-B76&gt;Assumptions!$B$5,"Check as-of date",IF(I76&gt;Assumptions!$B$7,"Check payroll per employee",IF(K76="Needs Review","Check status","OK"))))))</f>
        <v/>
      </c>
    </row>
    <row r="77" ht="22" customHeight="1">
      <c r="A77" s="16" t="n"/>
      <c r="B77" s="17" t="n"/>
      <c r="C77" s="16" t="n"/>
      <c r="D77" s="19" t="n"/>
      <c r="E77" s="19" t="n"/>
      <c r="F77" s="18" t="n"/>
      <c r="G77" s="20" t="n"/>
      <c r="H77" s="21" t="n"/>
      <c r="I77" s="25">
        <f>IF(OR(G77="",H77=""),"",IFERROR(H77/G77,""))</f>
        <v/>
      </c>
      <c r="J77" s="16" t="n"/>
      <c r="K77" s="19" t="n"/>
      <c r="L77" s="22">
        <f>IF(COUNTA(A77:H77)+COUNTA(J77:K77)=0,"",IF(OR(A77="",B77="",C77="",D77="",E77="",F77="",G77="",H77="",J77="",K77="",G77&lt;=0,H77&lt;0),"Check required fields",IF(B77&gt;TODAY(),"Check future date",IF(TODAY()-B77&gt;Assumptions!$B$5,"Check as-of date",IF(I77&gt;Assumptions!$B$7,"Check payroll per employee",IF(K77="Needs Review","Check status","OK"))))))</f>
        <v/>
      </c>
    </row>
    <row r="78" ht="22" customHeight="1">
      <c r="A78" s="16" t="n"/>
      <c r="B78" s="17" t="n"/>
      <c r="C78" s="16" t="n"/>
      <c r="D78" s="19" t="n"/>
      <c r="E78" s="19" t="n"/>
      <c r="F78" s="18" t="n"/>
      <c r="G78" s="20" t="n"/>
      <c r="H78" s="21" t="n"/>
      <c r="I78" s="26">
        <f>IF(OR(G78="",H78=""),"",IFERROR(H78/G78,""))</f>
        <v/>
      </c>
      <c r="J78" s="16" t="n"/>
      <c r="K78" s="19" t="n"/>
      <c r="L78" s="23">
        <f>IF(COUNTA(A78:H78)+COUNTA(J78:K78)=0,"",IF(OR(A78="",B78="",C78="",D78="",E78="",F78="",G78="",H78="",J78="",K78="",G78&lt;=0,H78&lt;0),"Check required fields",IF(B78&gt;TODAY(),"Check future date",IF(TODAY()-B78&gt;Assumptions!$B$5,"Check as-of date",IF(I78&gt;Assumptions!$B$7,"Check payroll per employee",IF(K78="Needs Review","Check status","OK"))))))</f>
        <v/>
      </c>
    </row>
    <row r="79" ht="22" customHeight="1">
      <c r="A79" s="16" t="n"/>
      <c r="B79" s="17" t="n"/>
      <c r="C79" s="16" t="n"/>
      <c r="D79" s="19" t="n"/>
      <c r="E79" s="19" t="n"/>
      <c r="F79" s="18" t="n"/>
      <c r="G79" s="20" t="n"/>
      <c r="H79" s="21" t="n"/>
      <c r="I79" s="25">
        <f>IF(OR(G79="",H79=""),"",IFERROR(H79/G79,""))</f>
        <v/>
      </c>
      <c r="J79" s="16" t="n"/>
      <c r="K79" s="19" t="n"/>
      <c r="L79" s="22">
        <f>IF(COUNTA(A79:H79)+COUNTA(J79:K79)=0,"",IF(OR(A79="",B79="",C79="",D79="",E79="",F79="",G79="",H79="",J79="",K79="",G79&lt;=0,H79&lt;0),"Check required fields",IF(B79&gt;TODAY(),"Check future date",IF(TODAY()-B79&gt;Assumptions!$B$5,"Check as-of date",IF(I79&gt;Assumptions!$B$7,"Check payroll per employee",IF(K79="Needs Review","Check status","OK"))))))</f>
        <v/>
      </c>
    </row>
    <row r="80" ht="22" customHeight="1">
      <c r="A80" s="16" t="n"/>
      <c r="B80" s="17" t="n"/>
      <c r="C80" s="16" t="n"/>
      <c r="D80" s="19" t="n"/>
      <c r="E80" s="19" t="n"/>
      <c r="F80" s="18" t="n"/>
      <c r="G80" s="20" t="n"/>
      <c r="H80" s="21" t="n"/>
      <c r="I80" s="26">
        <f>IF(OR(G80="",H80=""),"",IFERROR(H80/G80,""))</f>
        <v/>
      </c>
      <c r="J80" s="16" t="n"/>
      <c r="K80" s="19" t="n"/>
      <c r="L80" s="23">
        <f>IF(COUNTA(A80:H80)+COUNTA(J80:K80)=0,"",IF(OR(A80="",B80="",C80="",D80="",E80="",F80="",G80="",H80="",J80="",K80="",G80&lt;=0,H80&lt;0),"Check required fields",IF(B80&gt;TODAY(),"Check future date",IF(TODAY()-B80&gt;Assumptions!$B$5,"Check as-of date",IF(I80&gt;Assumptions!$B$7,"Check payroll per employee",IF(K80="Needs Review","Check status","OK"))))))</f>
        <v/>
      </c>
    </row>
    <row r="81" ht="22" customHeight="1">
      <c r="A81" s="16" t="n"/>
      <c r="B81" s="17" t="n"/>
      <c r="C81" s="16" t="n"/>
      <c r="D81" s="19" t="n"/>
      <c r="E81" s="19" t="n"/>
      <c r="F81" s="18" t="n"/>
      <c r="G81" s="20" t="n"/>
      <c r="H81" s="21" t="n"/>
      <c r="I81" s="25">
        <f>IF(OR(G81="",H81=""),"",IFERROR(H81/G81,""))</f>
        <v/>
      </c>
      <c r="J81" s="16" t="n"/>
      <c r="K81" s="19" t="n"/>
      <c r="L81" s="22">
        <f>IF(COUNTA(A81:H81)+COUNTA(J81:K81)=0,"",IF(OR(A81="",B81="",C81="",D81="",E81="",F81="",G81="",H81="",J81="",K81="",G81&lt;=0,H81&lt;0),"Check required fields",IF(B81&gt;TODAY(),"Check future date",IF(TODAY()-B81&gt;Assumptions!$B$5,"Check as-of date",IF(I81&gt;Assumptions!$B$7,"Check payroll per employee",IF(K81="Needs Review","Check status","OK"))))))</f>
        <v/>
      </c>
    </row>
    <row r="82" ht="22" customHeight="1">
      <c r="A82" s="16" t="n"/>
      <c r="B82" s="17" t="n"/>
      <c r="C82" s="16" t="n"/>
      <c r="D82" s="19" t="n"/>
      <c r="E82" s="19" t="n"/>
      <c r="F82" s="18" t="n"/>
      <c r="G82" s="20" t="n"/>
      <c r="H82" s="21" t="n"/>
      <c r="I82" s="26">
        <f>IF(OR(G82="",H82=""),"",IFERROR(H82/G82,""))</f>
        <v/>
      </c>
      <c r="J82" s="16" t="n"/>
      <c r="K82" s="19" t="n"/>
      <c r="L82" s="23">
        <f>IF(COUNTA(A82:H82)+COUNTA(J82:K82)=0,"",IF(OR(A82="",B82="",C82="",D82="",E82="",F82="",G82="",H82="",J82="",K82="",G82&lt;=0,H82&lt;0),"Check required fields",IF(B82&gt;TODAY(),"Check future date",IF(TODAY()-B82&gt;Assumptions!$B$5,"Check as-of date",IF(I82&gt;Assumptions!$B$7,"Check payroll per employee",IF(K82="Needs Review","Check status","OK"))))))</f>
        <v/>
      </c>
    </row>
    <row r="83" ht="22" customHeight="1">
      <c r="A83" s="16" t="n"/>
      <c r="B83" s="17" t="n"/>
      <c r="C83" s="16" t="n"/>
      <c r="D83" s="19" t="n"/>
      <c r="E83" s="19" t="n"/>
      <c r="F83" s="18" t="n"/>
      <c r="G83" s="20" t="n"/>
      <c r="H83" s="21" t="n"/>
      <c r="I83" s="25">
        <f>IF(OR(G83="",H83=""),"",IFERROR(H83/G83,""))</f>
        <v/>
      </c>
      <c r="J83" s="16" t="n"/>
      <c r="K83" s="19" t="n"/>
      <c r="L83" s="22">
        <f>IF(COUNTA(A83:H83)+COUNTA(J83:K83)=0,"",IF(OR(A83="",B83="",C83="",D83="",E83="",F83="",G83="",H83="",J83="",K83="",G83&lt;=0,H83&lt;0),"Check required fields",IF(B83&gt;TODAY(),"Check future date",IF(TODAY()-B83&gt;Assumptions!$B$5,"Check as-of date",IF(I83&gt;Assumptions!$B$7,"Check payroll per employee",IF(K83="Needs Review","Check status","OK"))))))</f>
        <v/>
      </c>
    </row>
    <row r="84" ht="22" customHeight="1">
      <c r="A84" s="16" t="n"/>
      <c r="B84" s="17" t="n"/>
      <c r="C84" s="16" t="n"/>
      <c r="D84" s="19" t="n"/>
      <c r="E84" s="19" t="n"/>
      <c r="F84" s="18" t="n"/>
      <c r="G84" s="20" t="n"/>
      <c r="H84" s="21" t="n"/>
      <c r="I84" s="26">
        <f>IF(OR(G84="",H84=""),"",IFERROR(H84/G84,""))</f>
        <v/>
      </c>
      <c r="J84" s="16" t="n"/>
      <c r="K84" s="19" t="n"/>
      <c r="L84" s="23">
        <f>IF(COUNTA(A84:H84)+COUNTA(J84:K84)=0,"",IF(OR(A84="",B84="",C84="",D84="",E84="",F84="",G84="",H84="",J84="",K84="",G84&lt;=0,H84&lt;0),"Check required fields",IF(B84&gt;TODAY(),"Check future date",IF(TODAY()-B84&gt;Assumptions!$B$5,"Check as-of date",IF(I84&gt;Assumptions!$B$7,"Check payroll per employee",IF(K84="Needs Review","Check status","OK"))))))</f>
        <v/>
      </c>
    </row>
    <row r="85" ht="22" customHeight="1">
      <c r="A85" s="16" t="n"/>
      <c r="B85" s="17" t="n"/>
      <c r="C85" s="16" t="n"/>
      <c r="D85" s="19" t="n"/>
      <c r="E85" s="19" t="n"/>
      <c r="F85" s="18" t="n"/>
      <c r="G85" s="20" t="n"/>
      <c r="H85" s="21" t="n"/>
      <c r="I85" s="25">
        <f>IF(OR(G85="",H85=""),"",IFERROR(H85/G85,""))</f>
        <v/>
      </c>
      <c r="J85" s="16" t="n"/>
      <c r="K85" s="19" t="n"/>
      <c r="L85" s="22">
        <f>IF(COUNTA(A85:H85)+COUNTA(J85:K85)=0,"",IF(OR(A85="",B85="",C85="",D85="",E85="",F85="",G85="",H85="",J85="",K85="",G85&lt;=0,H85&lt;0),"Check required fields",IF(B85&gt;TODAY(),"Check future date",IF(TODAY()-B85&gt;Assumptions!$B$5,"Check as-of date",IF(I85&gt;Assumptions!$B$7,"Check payroll per employee",IF(K85="Needs Review","Check status","OK"))))))</f>
        <v/>
      </c>
    </row>
    <row r="86" ht="22" customHeight="1">
      <c r="A86" s="16" t="n"/>
      <c r="B86" s="17" t="n"/>
      <c r="C86" s="16" t="n"/>
      <c r="D86" s="19" t="n"/>
      <c r="E86" s="19" t="n"/>
      <c r="F86" s="18" t="n"/>
      <c r="G86" s="20" t="n"/>
      <c r="H86" s="21" t="n"/>
      <c r="I86" s="26">
        <f>IF(OR(G86="",H86=""),"",IFERROR(H86/G86,""))</f>
        <v/>
      </c>
      <c r="J86" s="16" t="n"/>
      <c r="K86" s="19" t="n"/>
      <c r="L86" s="23">
        <f>IF(COUNTA(A86:H86)+COUNTA(J86:K86)=0,"",IF(OR(A86="",B86="",C86="",D86="",E86="",F86="",G86="",H86="",J86="",K86="",G86&lt;=0,H86&lt;0),"Check required fields",IF(B86&gt;TODAY(),"Check future date",IF(TODAY()-B86&gt;Assumptions!$B$5,"Check as-of date",IF(I86&gt;Assumptions!$B$7,"Check payroll per employee",IF(K86="Needs Review","Check status","OK"))))))</f>
        <v/>
      </c>
    </row>
    <row r="87" ht="22" customHeight="1">
      <c r="A87" s="16" t="n"/>
      <c r="B87" s="17" t="n"/>
      <c r="C87" s="16" t="n"/>
      <c r="D87" s="19" t="n"/>
      <c r="E87" s="19" t="n"/>
      <c r="F87" s="18" t="n"/>
      <c r="G87" s="20" t="n"/>
      <c r="H87" s="21" t="n"/>
      <c r="I87" s="25">
        <f>IF(OR(G87="",H87=""),"",IFERROR(H87/G87,""))</f>
        <v/>
      </c>
      <c r="J87" s="16" t="n"/>
      <c r="K87" s="19" t="n"/>
      <c r="L87" s="22">
        <f>IF(COUNTA(A87:H87)+COUNTA(J87:K87)=0,"",IF(OR(A87="",B87="",C87="",D87="",E87="",F87="",G87="",H87="",J87="",K87="",G87&lt;=0,H87&lt;0),"Check required fields",IF(B87&gt;TODAY(),"Check future date",IF(TODAY()-B87&gt;Assumptions!$B$5,"Check as-of date",IF(I87&gt;Assumptions!$B$7,"Check payroll per employee",IF(K87="Needs Review","Check status","OK"))))))</f>
        <v/>
      </c>
    </row>
    <row r="88" ht="22" customHeight="1">
      <c r="A88" s="16" t="n"/>
      <c r="B88" s="17" t="n"/>
      <c r="C88" s="16" t="n"/>
      <c r="D88" s="19" t="n"/>
      <c r="E88" s="19" t="n"/>
      <c r="F88" s="18" t="n"/>
      <c r="G88" s="20" t="n"/>
      <c r="H88" s="21" t="n"/>
      <c r="I88" s="26">
        <f>IF(OR(G88="",H88=""),"",IFERROR(H88/G88,""))</f>
        <v/>
      </c>
      <c r="J88" s="16" t="n"/>
      <c r="K88" s="19" t="n"/>
      <c r="L88" s="23">
        <f>IF(COUNTA(A88:H88)+COUNTA(J88:K88)=0,"",IF(OR(A88="",B88="",C88="",D88="",E88="",F88="",G88="",H88="",J88="",K88="",G88&lt;=0,H88&lt;0),"Check required fields",IF(B88&gt;TODAY(),"Check future date",IF(TODAY()-B88&gt;Assumptions!$B$5,"Check as-of date",IF(I88&gt;Assumptions!$B$7,"Check payroll per employee",IF(K88="Needs Review","Check status","OK"))))))</f>
        <v/>
      </c>
    </row>
    <row r="89" ht="22" customHeight="1">
      <c r="A89" s="16" t="n"/>
      <c r="B89" s="17" t="n"/>
      <c r="C89" s="16" t="n"/>
      <c r="D89" s="19" t="n"/>
      <c r="E89" s="19" t="n"/>
      <c r="F89" s="18" t="n"/>
      <c r="G89" s="20" t="n"/>
      <c r="H89" s="21" t="n"/>
      <c r="I89" s="25">
        <f>IF(OR(G89="",H89=""),"",IFERROR(H89/G89,""))</f>
        <v/>
      </c>
      <c r="J89" s="16" t="n"/>
      <c r="K89" s="19" t="n"/>
      <c r="L89" s="22">
        <f>IF(COUNTA(A89:H89)+COUNTA(J89:K89)=0,"",IF(OR(A89="",B89="",C89="",D89="",E89="",F89="",G89="",H89="",J89="",K89="",G89&lt;=0,H89&lt;0),"Check required fields",IF(B89&gt;TODAY(),"Check future date",IF(TODAY()-B89&gt;Assumptions!$B$5,"Check as-of date",IF(I89&gt;Assumptions!$B$7,"Check payroll per employee",IF(K89="Needs Review","Check status","OK"))))))</f>
        <v/>
      </c>
    </row>
    <row r="90" ht="22" customHeight="1">
      <c r="A90" s="16" t="n"/>
      <c r="B90" s="17" t="n"/>
      <c r="C90" s="16" t="n"/>
      <c r="D90" s="19" t="n"/>
      <c r="E90" s="19" t="n"/>
      <c r="F90" s="18" t="n"/>
      <c r="G90" s="20" t="n"/>
      <c r="H90" s="21" t="n"/>
      <c r="I90" s="26">
        <f>IF(OR(G90="",H90=""),"",IFERROR(H90/G90,""))</f>
        <v/>
      </c>
      <c r="J90" s="16" t="n"/>
      <c r="K90" s="19" t="n"/>
      <c r="L90" s="23">
        <f>IF(COUNTA(A90:H90)+COUNTA(J90:K90)=0,"",IF(OR(A90="",B90="",C90="",D90="",E90="",F90="",G90="",H90="",J90="",K90="",G90&lt;=0,H90&lt;0),"Check required fields",IF(B90&gt;TODAY(),"Check future date",IF(TODAY()-B90&gt;Assumptions!$B$5,"Check as-of date",IF(I90&gt;Assumptions!$B$7,"Check payroll per employee",IF(K90="Needs Review","Check status","OK"))))))</f>
        <v/>
      </c>
    </row>
    <row r="91" ht="22" customHeight="1">
      <c r="A91" s="16" t="n"/>
      <c r="B91" s="17" t="n"/>
      <c r="C91" s="16" t="n"/>
      <c r="D91" s="19" t="n"/>
      <c r="E91" s="19" t="n"/>
      <c r="F91" s="18" t="n"/>
      <c r="G91" s="20" t="n"/>
      <c r="H91" s="21" t="n"/>
      <c r="I91" s="25">
        <f>IF(OR(G91="",H91=""),"",IFERROR(H91/G91,""))</f>
        <v/>
      </c>
      <c r="J91" s="16" t="n"/>
      <c r="K91" s="19" t="n"/>
      <c r="L91" s="22">
        <f>IF(COUNTA(A91:H91)+COUNTA(J91:K91)=0,"",IF(OR(A91="",B91="",C91="",D91="",E91="",F91="",G91="",H91="",J91="",K91="",G91&lt;=0,H91&lt;0),"Check required fields",IF(B91&gt;TODAY(),"Check future date",IF(TODAY()-B91&gt;Assumptions!$B$5,"Check as-of date",IF(I91&gt;Assumptions!$B$7,"Check payroll per employee",IF(K91="Needs Review","Check status","OK"))))))</f>
        <v/>
      </c>
    </row>
    <row r="92" ht="22" customHeight="1">
      <c r="A92" s="16" t="n"/>
      <c r="B92" s="17" t="n"/>
      <c r="C92" s="16" t="n"/>
      <c r="D92" s="19" t="n"/>
      <c r="E92" s="19" t="n"/>
      <c r="F92" s="18" t="n"/>
      <c r="G92" s="20" t="n"/>
      <c r="H92" s="21" t="n"/>
      <c r="I92" s="26">
        <f>IF(OR(G92="",H92=""),"",IFERROR(H92/G92,""))</f>
        <v/>
      </c>
      <c r="J92" s="16" t="n"/>
      <c r="K92" s="19" t="n"/>
      <c r="L92" s="23">
        <f>IF(COUNTA(A92:H92)+COUNTA(J92:K92)=0,"",IF(OR(A92="",B92="",C92="",D92="",E92="",F92="",G92="",H92="",J92="",K92="",G92&lt;=0,H92&lt;0),"Check required fields",IF(B92&gt;TODAY(),"Check future date",IF(TODAY()-B92&gt;Assumptions!$B$5,"Check as-of date",IF(I92&gt;Assumptions!$B$7,"Check payroll per employee",IF(K92="Needs Review","Check status","OK"))))))</f>
        <v/>
      </c>
    </row>
    <row r="93" ht="22" customHeight="1">
      <c r="A93" s="16" t="n"/>
      <c r="B93" s="17" t="n"/>
      <c r="C93" s="16" t="n"/>
      <c r="D93" s="19" t="n"/>
      <c r="E93" s="19" t="n"/>
      <c r="F93" s="18" t="n"/>
      <c r="G93" s="20" t="n"/>
      <c r="H93" s="21" t="n"/>
      <c r="I93" s="25">
        <f>IF(OR(G93="",H93=""),"",IFERROR(H93/G93,""))</f>
        <v/>
      </c>
      <c r="J93" s="16" t="n"/>
      <c r="K93" s="19" t="n"/>
      <c r="L93" s="22">
        <f>IF(COUNTA(A93:H93)+COUNTA(J93:K93)=0,"",IF(OR(A93="",B93="",C93="",D93="",E93="",F93="",G93="",H93="",J93="",K93="",G93&lt;=0,H93&lt;0),"Check required fields",IF(B93&gt;TODAY(),"Check future date",IF(TODAY()-B93&gt;Assumptions!$B$5,"Check as-of date",IF(I93&gt;Assumptions!$B$7,"Check payroll per employee",IF(K93="Needs Review","Check status","OK"))))))</f>
        <v/>
      </c>
    </row>
    <row r="94" ht="22" customHeight="1">
      <c r="A94" s="16" t="n"/>
      <c r="B94" s="17" t="n"/>
      <c r="C94" s="16" t="n"/>
      <c r="D94" s="19" t="n"/>
      <c r="E94" s="19" t="n"/>
      <c r="F94" s="18" t="n"/>
      <c r="G94" s="20" t="n"/>
      <c r="H94" s="21" t="n"/>
      <c r="I94" s="26">
        <f>IF(OR(G94="",H94=""),"",IFERROR(H94/G94,""))</f>
        <v/>
      </c>
      <c r="J94" s="16" t="n"/>
      <c r="K94" s="19" t="n"/>
      <c r="L94" s="23">
        <f>IF(COUNTA(A94:H94)+COUNTA(J94:K94)=0,"",IF(OR(A94="",B94="",C94="",D94="",E94="",F94="",G94="",H94="",J94="",K94="",G94&lt;=0,H94&lt;0),"Check required fields",IF(B94&gt;TODAY(),"Check future date",IF(TODAY()-B94&gt;Assumptions!$B$5,"Check as-of date",IF(I94&gt;Assumptions!$B$7,"Check payroll per employee",IF(K94="Needs Review","Check status","OK"))))))</f>
        <v/>
      </c>
    </row>
    <row r="95" ht="22" customHeight="1">
      <c r="A95" s="16" t="n"/>
      <c r="B95" s="17" t="n"/>
      <c r="C95" s="16" t="n"/>
      <c r="D95" s="19" t="n"/>
      <c r="E95" s="19" t="n"/>
      <c r="F95" s="18" t="n"/>
      <c r="G95" s="20" t="n"/>
      <c r="H95" s="21" t="n"/>
      <c r="I95" s="25">
        <f>IF(OR(G95="",H95=""),"",IFERROR(H95/G95,""))</f>
        <v/>
      </c>
      <c r="J95" s="16" t="n"/>
      <c r="K95" s="19" t="n"/>
      <c r="L95" s="22">
        <f>IF(COUNTA(A95:H95)+COUNTA(J95:K95)=0,"",IF(OR(A95="",B95="",C95="",D95="",E95="",F95="",G95="",H95="",J95="",K95="",G95&lt;=0,H95&lt;0),"Check required fields",IF(B95&gt;TODAY(),"Check future date",IF(TODAY()-B95&gt;Assumptions!$B$5,"Check as-of date",IF(I95&gt;Assumptions!$B$7,"Check payroll per employee",IF(K95="Needs Review","Check status","OK"))))))</f>
        <v/>
      </c>
    </row>
    <row r="96" ht="22" customHeight="1">
      <c r="A96" s="16" t="n"/>
      <c r="B96" s="17" t="n"/>
      <c r="C96" s="16" t="n"/>
      <c r="D96" s="19" t="n"/>
      <c r="E96" s="19" t="n"/>
      <c r="F96" s="18" t="n"/>
      <c r="G96" s="20" t="n"/>
      <c r="H96" s="21" t="n"/>
      <c r="I96" s="26">
        <f>IF(OR(G96="",H96=""),"",IFERROR(H96/G96,""))</f>
        <v/>
      </c>
      <c r="J96" s="16" t="n"/>
      <c r="K96" s="19" t="n"/>
      <c r="L96" s="23">
        <f>IF(COUNTA(A96:H96)+COUNTA(J96:K96)=0,"",IF(OR(A96="",B96="",C96="",D96="",E96="",F96="",G96="",H96="",J96="",K96="",G96&lt;=0,H96&lt;0),"Check required fields",IF(B96&gt;TODAY(),"Check future date",IF(TODAY()-B96&gt;Assumptions!$B$5,"Check as-of date",IF(I96&gt;Assumptions!$B$7,"Check payroll per employee",IF(K96="Needs Review","Check status","OK"))))))</f>
        <v/>
      </c>
    </row>
    <row r="97" ht="22" customHeight="1">
      <c r="A97" s="16" t="n"/>
      <c r="B97" s="17" t="n"/>
      <c r="C97" s="16" t="n"/>
      <c r="D97" s="19" t="n"/>
      <c r="E97" s="19" t="n"/>
      <c r="F97" s="18" t="n"/>
      <c r="G97" s="20" t="n"/>
      <c r="H97" s="21" t="n"/>
      <c r="I97" s="25">
        <f>IF(OR(G97="",H97=""),"",IFERROR(H97/G97,""))</f>
        <v/>
      </c>
      <c r="J97" s="16" t="n"/>
      <c r="K97" s="19" t="n"/>
      <c r="L97" s="22">
        <f>IF(COUNTA(A97:H97)+COUNTA(J97:K97)=0,"",IF(OR(A97="",B97="",C97="",D97="",E97="",F97="",G97="",H97="",J97="",K97="",G97&lt;=0,H97&lt;0),"Check required fields",IF(B97&gt;TODAY(),"Check future date",IF(TODAY()-B97&gt;Assumptions!$B$5,"Check as-of date",IF(I97&gt;Assumptions!$B$7,"Check payroll per employee",IF(K97="Needs Review","Check status","OK"))))))</f>
        <v/>
      </c>
    </row>
    <row r="98" ht="22" customHeight="1">
      <c r="A98" s="16" t="n"/>
      <c r="B98" s="17" t="n"/>
      <c r="C98" s="16" t="n"/>
      <c r="D98" s="19" t="n"/>
      <c r="E98" s="19" t="n"/>
      <c r="F98" s="18" t="n"/>
      <c r="G98" s="20" t="n"/>
      <c r="H98" s="21" t="n"/>
      <c r="I98" s="26">
        <f>IF(OR(G98="",H98=""),"",IFERROR(H98/G98,""))</f>
        <v/>
      </c>
      <c r="J98" s="16" t="n"/>
      <c r="K98" s="19" t="n"/>
      <c r="L98" s="23">
        <f>IF(COUNTA(A98:H98)+COUNTA(J98:K98)=0,"",IF(OR(A98="",B98="",C98="",D98="",E98="",F98="",G98="",H98="",J98="",K98="",G98&lt;=0,H98&lt;0),"Check required fields",IF(B98&gt;TODAY(),"Check future date",IF(TODAY()-B98&gt;Assumptions!$B$5,"Check as-of date",IF(I98&gt;Assumptions!$B$7,"Check payroll per employee",IF(K98="Needs Review","Check status","OK"))))))</f>
        <v/>
      </c>
    </row>
    <row r="99" ht="22" customHeight="1">
      <c r="A99" s="16" t="n"/>
      <c r="B99" s="17" t="n"/>
      <c r="C99" s="16" t="n"/>
      <c r="D99" s="19" t="n"/>
      <c r="E99" s="19" t="n"/>
      <c r="F99" s="18" t="n"/>
      <c r="G99" s="20" t="n"/>
      <c r="H99" s="21" t="n"/>
      <c r="I99" s="25">
        <f>IF(OR(G99="",H99=""),"",IFERROR(H99/G99,""))</f>
        <v/>
      </c>
      <c r="J99" s="16" t="n"/>
      <c r="K99" s="19" t="n"/>
      <c r="L99" s="22">
        <f>IF(COUNTA(A99:H99)+COUNTA(J99:K99)=0,"",IF(OR(A99="",B99="",C99="",D99="",E99="",F99="",G99="",H99="",J99="",K99="",G99&lt;=0,H99&lt;0),"Check required fields",IF(B99&gt;TODAY(),"Check future date",IF(TODAY()-B99&gt;Assumptions!$B$5,"Check as-of date",IF(I99&gt;Assumptions!$B$7,"Check payroll per employee",IF(K99="Needs Review","Check status","OK"))))))</f>
        <v/>
      </c>
    </row>
    <row r="100" ht="22" customHeight="1">
      <c r="A100" s="16" t="n"/>
      <c r="B100" s="17" t="n"/>
      <c r="C100" s="16" t="n"/>
      <c r="D100" s="19" t="n"/>
      <c r="E100" s="19" t="n"/>
      <c r="F100" s="18" t="n"/>
      <c r="G100" s="20" t="n"/>
      <c r="H100" s="21" t="n"/>
      <c r="I100" s="26">
        <f>IF(OR(G100="",H100=""),"",IFERROR(H100/G100,""))</f>
        <v/>
      </c>
      <c r="J100" s="16" t="n"/>
      <c r="K100" s="19" t="n"/>
      <c r="L100" s="23">
        <f>IF(COUNTA(A100:H100)+COUNTA(J100:K100)=0,"",IF(OR(A100="",B100="",C100="",D100="",E100="",F100="",G100="",H100="",J100="",K100="",G100&lt;=0,H100&lt;0),"Check required fields",IF(B100&gt;TODAY(),"Check future date",IF(TODAY()-B100&gt;Assumptions!$B$5,"Check as-of date",IF(I100&gt;Assumptions!$B$7,"Check payroll per employee",IF(K100="Needs Review","Check status","OK"))))))</f>
        <v/>
      </c>
    </row>
    <row r="101" ht="22" customHeight="1">
      <c r="A101" s="16" t="n"/>
      <c r="B101" s="17" t="n"/>
      <c r="C101" s="16" t="n"/>
      <c r="D101" s="19" t="n"/>
      <c r="E101" s="19" t="n"/>
      <c r="F101" s="18" t="n"/>
      <c r="G101" s="20" t="n"/>
      <c r="H101" s="21" t="n"/>
      <c r="I101" s="25">
        <f>IF(OR(G101="",H101=""),"",IFERROR(H101/G101,""))</f>
        <v/>
      </c>
      <c r="J101" s="16" t="n"/>
      <c r="K101" s="19" t="n"/>
      <c r="L101" s="22">
        <f>IF(COUNTA(A101:H101)+COUNTA(J101:K101)=0,"",IF(OR(A101="",B101="",C101="",D101="",E101="",F101="",G101="",H101="",J101="",K101="",G101&lt;=0,H101&lt;0),"Check required fields",IF(B101&gt;TODAY(),"Check future date",IF(TODAY()-B101&gt;Assumptions!$B$5,"Check as-of date",IF(I101&gt;Assumptions!$B$7,"Check payroll per employee",IF(K101="Needs Review","Check status","OK"))))))</f>
        <v/>
      </c>
    </row>
    <row r="102" ht="22" customHeight="1">
      <c r="A102" s="16" t="n"/>
      <c r="B102" s="17" t="n"/>
      <c r="C102" s="16" t="n"/>
      <c r="D102" s="19" t="n"/>
      <c r="E102" s="19" t="n"/>
      <c r="F102" s="18" t="n"/>
      <c r="G102" s="20" t="n"/>
      <c r="H102" s="21" t="n"/>
      <c r="I102" s="26">
        <f>IF(OR(G102="",H102=""),"",IFERROR(H102/G102,""))</f>
        <v/>
      </c>
      <c r="J102" s="16" t="n"/>
      <c r="K102" s="19" t="n"/>
      <c r="L102" s="23">
        <f>IF(COUNTA(A102:H102)+COUNTA(J102:K102)=0,"",IF(OR(A102="",B102="",C102="",D102="",E102="",F102="",G102="",H102="",J102="",K102="",G102&lt;=0,H102&lt;0),"Check required fields",IF(B102&gt;TODAY(),"Check future date",IF(TODAY()-B102&gt;Assumptions!$B$5,"Check as-of date",IF(I102&gt;Assumptions!$B$7,"Check payroll per employee",IF(K102="Needs Review","Check status","OK"))))))</f>
        <v/>
      </c>
    </row>
    <row r="103" ht="22" customHeight="1">
      <c r="A103" s="16" t="n"/>
      <c r="B103" s="17" t="n"/>
      <c r="C103" s="16" t="n"/>
      <c r="D103" s="19" t="n"/>
      <c r="E103" s="19" t="n"/>
      <c r="F103" s="18" t="n"/>
      <c r="G103" s="20" t="n"/>
      <c r="H103" s="21" t="n"/>
      <c r="I103" s="25">
        <f>IF(OR(G103="",H103=""),"",IFERROR(H103/G103,""))</f>
        <v/>
      </c>
      <c r="J103" s="16" t="n"/>
      <c r="K103" s="19" t="n"/>
      <c r="L103" s="22">
        <f>IF(COUNTA(A103:H103)+COUNTA(J103:K103)=0,"",IF(OR(A103="",B103="",C103="",D103="",E103="",F103="",G103="",H103="",J103="",K103="",G103&lt;=0,H103&lt;0),"Check required fields",IF(B103&gt;TODAY(),"Check future date",IF(TODAY()-B103&gt;Assumptions!$B$5,"Check as-of date",IF(I103&gt;Assumptions!$B$7,"Check payroll per employee",IF(K103="Needs Review","Check status","OK"))))))</f>
        <v/>
      </c>
    </row>
    <row r="104" ht="22" customHeight="1">
      <c r="A104" s="16" t="n"/>
      <c r="B104" s="17" t="n"/>
      <c r="C104" s="16" t="n"/>
      <c r="D104" s="19" t="n"/>
      <c r="E104" s="19" t="n"/>
      <c r="F104" s="18" t="n"/>
      <c r="G104" s="20" t="n"/>
      <c r="H104" s="21" t="n"/>
      <c r="I104" s="26">
        <f>IF(OR(G104="",H104=""),"",IFERROR(H104/G104,""))</f>
        <v/>
      </c>
      <c r="J104" s="16" t="n"/>
      <c r="K104" s="19" t="n"/>
      <c r="L104" s="23">
        <f>IF(COUNTA(A104:H104)+COUNTA(J104:K104)=0,"",IF(OR(A104="",B104="",C104="",D104="",E104="",F104="",G104="",H104="",J104="",K104="",G104&lt;=0,H104&lt;0),"Check required fields",IF(B104&gt;TODAY(),"Check future date",IF(TODAY()-B104&gt;Assumptions!$B$5,"Check as-of date",IF(I104&gt;Assumptions!$B$7,"Check payroll per employee",IF(K104="Needs Review","Check status","OK"))))))</f>
        <v/>
      </c>
    </row>
  </sheetData>
  <autoFilter ref="A4:L104"/>
  <mergeCells count="1">
    <mergeCell ref="A1:L1"/>
  </mergeCells>
  <conditionalFormatting sqref="L5:L104">
    <cfRule type="expression" priority="1" dxfId="0">
      <formula>LEFT($L5,5)="Check"</formula>
    </cfRule>
    <cfRule type="expression" priority="2" dxfId="1">
      <formula>$L5="OK"</formula>
    </cfRule>
  </conditionalFormatting>
  <conditionalFormatting sqref="K5:K104">
    <cfRule type="expression" priority="3" dxfId="0">
      <formula>$K5="Needs Review"</formula>
    </cfRule>
  </conditionalFormatting>
  <dataValidations count="6">
    <dataValidation sqref="B5:B104" showDropDown="0" showInputMessage="1" showErrorMessage="1" allowBlank="0" errorTitle="Date outside prepared limits" error="Enter a date within the editable limits on the Assumptions sheet." promptTitle="As-of date" prompt="Enter the client-supplied record date." type="date" operator="between">
      <formula1>INDIRECT("Assumptions!$B$10")</formula1>
      <formula2>INDIRECT("Assumptions!$B$11")</formula2>
    </dataValidation>
    <dataValidation sqref="D5:D104" showDropDown="0" showInputMessage="1" showErrorMessage="1" allowBlank="0" errorTitle="State" error="Choose a value from the visible Assumptions list." promptTitle="State" prompt="Select a listed value or leave the cell blank." type="list">
      <formula1>INDIRECT("Assumptions!$H$5:$H$55")</formula1>
    </dataValidation>
    <dataValidation sqref="G5:G104" showDropDown="0" showInputMessage="1" showErrorMessage="1" allowBlank="0" errorTitle="Employee count" error="Enter a whole number within the allowed range." promptTitle="Employee count" prompt="Enter a whole number or leave the cell blank." type="whole" operator="greaterThanOrEqual">
      <formula1>1</formula1>
    </dataValidation>
    <dataValidation sqref="H5:H104" showDropDown="0" showInputMessage="1" showErrorMessage="1" allowBlank="0" errorTitle="Annual payroll" error="Enter zero or a positive number." promptTitle="Annual payroll" prompt="Enter a nonnegative amount or leave the cell blank." type="decimal" operator="greaterThanOrEqual">
      <formula1>0</formula1>
    </dataValidation>
    <dataValidation sqref="J5:J104" showDropDown="0" showInputMessage="1" showErrorMessage="1" allowBlank="0" errorTitle="Record owner" error="Choose a value from the visible Assumptions list." promptTitle="Record owner" prompt="Select a listed value or leave the cell blank." type="list">
      <formula1>INDIRECT("Assumptions!$G$5:$G$7")</formula1>
    </dataValidation>
    <dataValidation sqref="K5:K104" showDropDown="0" showInputMessage="1" showErrorMessage="1" allowBlank="0" errorTitle="Record status" error="Choose a value from the visible Assumptions list." promptTitle="Record status" prompt="Select a listed value or leave the cell blank." type="list">
      <formula1>INDIRECT("Assumptions!$F$5:$F$8")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173B57"/>
    <outlinePr summaryBelow="1" summaryRight="1"/>
    <pageSetUpPr/>
  </sheetPr>
  <dimension ref="A1:H55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5" customWidth="1" min="3" max="3"/>
    <col width="57" customWidth="1" min="4" max="4"/>
    <col width="3" customWidth="1" min="5" max="5"/>
    <col width="19" customWidth="1" min="6" max="6"/>
    <col width="27" customWidth="1" min="7" max="7"/>
    <col width="11" customWidth="1" min="8" max="8"/>
  </cols>
  <sheetData>
    <row r="1" ht="26" customHeight="1">
      <c r="A1" s="1" t="inlineStr">
        <is>
          <t>Commercial Insurance Exposure Schedule - Assumptions</t>
        </is>
      </c>
    </row>
    <row r="2" ht="19" customHeight="1">
      <c r="A2" s="3" t="inlineStr">
        <is>
          <t>Edit the yellow limits and lists when agency procedures change; alert thresholds only prompt human review.</t>
        </is>
      </c>
    </row>
    <row r="3">
      <c r="A3" s="3" t="inlineStr">
        <is>
          <t>Validation lists and limits are visible administrative controls, not coverage guidance.</t>
        </is>
      </c>
    </row>
    <row r="4" ht="32" customHeight="1">
      <c r="A4" s="4" t="inlineStr">
        <is>
          <t>Assumption</t>
        </is>
      </c>
      <c r="B4" s="4" t="inlineStr">
        <is>
          <t>Value</t>
        </is>
      </c>
      <c r="C4" s="4" t="inlineStr">
        <is>
          <t>Unit</t>
        </is>
      </c>
      <c r="D4" s="4" t="inlineStr">
        <is>
          <t>Administrative Use</t>
        </is>
      </c>
      <c r="F4" s="4" t="inlineStr">
        <is>
          <t>Record Status</t>
        </is>
      </c>
      <c r="G4" s="4" t="inlineStr">
        <is>
          <t>Record Owner</t>
        </is>
      </c>
      <c r="H4" s="4" t="inlineStr">
        <is>
          <t>State</t>
        </is>
      </c>
    </row>
    <row r="5" ht="34" customHeight="1">
      <c r="A5" s="7" t="inlineStr">
        <is>
          <t>Stale record age</t>
        </is>
      </c>
      <c r="B5" s="27" t="n">
        <v>365</v>
      </c>
      <c r="C5" s="7" t="inlineStr">
        <is>
          <t>days</t>
        </is>
      </c>
      <c r="D5" s="28" t="inlineStr">
        <is>
          <t>Prompt a check when an as-of date is older than this limit.</t>
        </is>
      </c>
      <c r="F5" s="16" t="inlineStr">
        <is>
          <t>Draft</t>
        </is>
      </c>
      <c r="G5" s="16" t="inlineStr">
        <is>
          <t>Fictional Service Team A</t>
        </is>
      </c>
      <c r="H5" s="19" t="inlineStr">
        <is>
          <t>AL</t>
        </is>
      </c>
    </row>
    <row r="6" ht="34" customHeight="1">
      <c r="A6" s="10" t="inlineStr">
        <is>
          <t>Annual vehicle miles review threshold</t>
        </is>
      </c>
      <c r="B6" s="27" t="n">
        <v>50000</v>
      </c>
      <c r="C6" s="10" t="inlineStr">
        <is>
          <t>miles</t>
        </is>
      </c>
      <c r="D6" s="29" t="inlineStr">
        <is>
          <t>Prompt a check when annual miles exceed this amount.</t>
        </is>
      </c>
      <c r="F6" s="16" t="inlineStr">
        <is>
          <t>Received</t>
        </is>
      </c>
      <c r="G6" s="16" t="inlineStr">
        <is>
          <t>Fictional Service Team B</t>
        </is>
      </c>
      <c r="H6" s="19" t="inlineStr">
        <is>
          <t>AK</t>
        </is>
      </c>
    </row>
    <row r="7" ht="34" customHeight="1">
      <c r="A7" s="7" t="inlineStr">
        <is>
          <t>Payroll per employee review threshold</t>
        </is>
      </c>
      <c r="B7" s="21" t="n">
        <v>250000</v>
      </c>
      <c r="C7" s="7" t="inlineStr">
        <is>
          <t>US dollars</t>
        </is>
      </c>
      <c r="D7" s="28" t="inlineStr">
        <is>
          <t>Prompt a check when calculated payroll per employee exceeds this amount.</t>
        </is>
      </c>
      <c r="F7" s="16" t="inlineStr">
        <is>
          <t>Needs Review</t>
        </is>
      </c>
      <c r="G7" s="16" t="inlineStr">
        <is>
          <t>Fictional Service Team C</t>
        </is>
      </c>
      <c r="H7" s="19" t="inlineStr">
        <is>
          <t>AZ</t>
        </is>
      </c>
    </row>
    <row r="8" ht="34" customHeight="1">
      <c r="A8" s="10" t="inlineStr">
        <is>
          <t>Minimum vehicle model year</t>
        </is>
      </c>
      <c r="B8" s="30" t="n">
        <v>1980</v>
      </c>
      <c r="C8" s="10" t="inlineStr">
        <is>
          <t>year</t>
        </is>
      </c>
      <c r="D8" s="29" t="inlineStr">
        <is>
          <t>Lower limit for model-year entry validation.</t>
        </is>
      </c>
      <c r="F8" s="16" t="inlineStr">
        <is>
          <t>Reviewed</t>
        </is>
      </c>
      <c r="H8" s="19" t="inlineStr">
        <is>
          <t>AR</t>
        </is>
      </c>
    </row>
    <row r="9" ht="34" customHeight="1">
      <c r="A9" s="7" t="inlineStr">
        <is>
          <t>Maximum vehicle model year</t>
        </is>
      </c>
      <c r="B9" s="30" t="n">
        <v>2028</v>
      </c>
      <c r="C9" s="7" t="inlineStr">
        <is>
          <t>year</t>
        </is>
      </c>
      <c r="D9" s="28" t="inlineStr">
        <is>
          <t>Upper limit for model-year entry validation.</t>
        </is>
      </c>
      <c r="H9" s="19" t="inlineStr">
        <is>
          <t>CA</t>
        </is>
      </c>
    </row>
    <row r="10" ht="34" customHeight="1">
      <c r="A10" s="10" t="inlineStr">
        <is>
          <t>Earliest acceptable as-of date</t>
        </is>
      </c>
      <c r="B10" s="31" t="n">
        <v>36526</v>
      </c>
      <c r="C10" s="10" t="inlineStr">
        <is>
          <t>date</t>
        </is>
      </c>
      <c r="D10" s="29" t="inlineStr">
        <is>
          <t>Lower limit for as-of date entry validation.</t>
        </is>
      </c>
      <c r="H10" s="19" t="inlineStr">
        <is>
          <t>CO</t>
        </is>
      </c>
    </row>
    <row r="11" ht="34" customHeight="1">
      <c r="A11" s="7" t="inlineStr">
        <is>
          <t>Latest acceptable as-of date</t>
        </is>
      </c>
      <c r="B11" s="31" t="n">
        <v>73415</v>
      </c>
      <c r="C11" s="7" t="inlineStr">
        <is>
          <t>date</t>
        </is>
      </c>
      <c r="D11" s="28" t="inlineStr">
        <is>
          <t>Upper limit for as-of date entry validation.</t>
        </is>
      </c>
      <c r="H11" s="19" t="inlineStr">
        <is>
          <t>CT</t>
        </is>
      </c>
    </row>
    <row r="12">
      <c r="H12" s="19" t="inlineStr">
        <is>
          <t>DE</t>
        </is>
      </c>
    </row>
    <row r="13">
      <c r="H13" s="19" t="inlineStr">
        <is>
          <t>DC</t>
        </is>
      </c>
    </row>
    <row r="14">
      <c r="H14" s="19" t="inlineStr">
        <is>
          <t>FL</t>
        </is>
      </c>
    </row>
    <row r="15">
      <c r="H15" s="19" t="inlineStr">
        <is>
          <t>GA</t>
        </is>
      </c>
    </row>
    <row r="16">
      <c r="H16" s="19" t="inlineStr">
        <is>
          <t>HI</t>
        </is>
      </c>
    </row>
    <row r="17">
      <c r="H17" s="19" t="inlineStr">
        <is>
          <t>ID</t>
        </is>
      </c>
    </row>
    <row r="18">
      <c r="H18" s="19" t="inlineStr">
        <is>
          <t>IL</t>
        </is>
      </c>
    </row>
    <row r="19">
      <c r="H19" s="19" t="inlineStr">
        <is>
          <t>IN</t>
        </is>
      </c>
    </row>
    <row r="20">
      <c r="H20" s="19" t="inlineStr">
        <is>
          <t>IA</t>
        </is>
      </c>
    </row>
    <row r="21">
      <c r="H21" s="19" t="inlineStr">
        <is>
          <t>KS</t>
        </is>
      </c>
    </row>
    <row r="22">
      <c r="H22" s="19" t="inlineStr">
        <is>
          <t>KY</t>
        </is>
      </c>
    </row>
    <row r="23">
      <c r="H23" s="19" t="inlineStr">
        <is>
          <t>LA</t>
        </is>
      </c>
    </row>
    <row r="24">
      <c r="H24" s="19" t="inlineStr">
        <is>
          <t>ME</t>
        </is>
      </c>
    </row>
    <row r="25">
      <c r="H25" s="19" t="inlineStr">
        <is>
          <t>MD</t>
        </is>
      </c>
    </row>
    <row r="26">
      <c r="H26" s="19" t="inlineStr">
        <is>
          <t>MA</t>
        </is>
      </c>
    </row>
    <row r="27">
      <c r="H27" s="19" t="inlineStr">
        <is>
          <t>MI</t>
        </is>
      </c>
    </row>
    <row r="28">
      <c r="H28" s="19" t="inlineStr">
        <is>
          <t>MN</t>
        </is>
      </c>
    </row>
    <row r="29">
      <c r="H29" s="19" t="inlineStr">
        <is>
          <t>MS</t>
        </is>
      </c>
    </row>
    <row r="30">
      <c r="H30" s="19" t="inlineStr">
        <is>
          <t>MO</t>
        </is>
      </c>
    </row>
    <row r="31">
      <c r="H31" s="19" t="inlineStr">
        <is>
          <t>MT</t>
        </is>
      </c>
    </row>
    <row r="32">
      <c r="H32" s="19" t="inlineStr">
        <is>
          <t>NE</t>
        </is>
      </c>
    </row>
    <row r="33">
      <c r="H33" s="19" t="inlineStr">
        <is>
          <t>NV</t>
        </is>
      </c>
    </row>
    <row r="34">
      <c r="H34" s="19" t="inlineStr">
        <is>
          <t>NH</t>
        </is>
      </c>
    </row>
    <row r="35">
      <c r="H35" s="19" t="inlineStr">
        <is>
          <t>NJ</t>
        </is>
      </c>
    </row>
    <row r="36">
      <c r="H36" s="19" t="inlineStr">
        <is>
          <t>NM</t>
        </is>
      </c>
    </row>
    <row r="37">
      <c r="H37" s="19" t="inlineStr">
        <is>
          <t>NY</t>
        </is>
      </c>
    </row>
    <row r="38">
      <c r="H38" s="19" t="inlineStr">
        <is>
          <t>NC</t>
        </is>
      </c>
    </row>
    <row r="39">
      <c r="H39" s="19" t="inlineStr">
        <is>
          <t>ND</t>
        </is>
      </c>
    </row>
    <row r="40">
      <c r="H40" s="19" t="inlineStr">
        <is>
          <t>OH</t>
        </is>
      </c>
    </row>
    <row r="41">
      <c r="H41" s="19" t="inlineStr">
        <is>
          <t>OK</t>
        </is>
      </c>
    </row>
    <row r="42">
      <c r="H42" s="19" t="inlineStr">
        <is>
          <t>OR</t>
        </is>
      </c>
    </row>
    <row r="43">
      <c r="H43" s="19" t="inlineStr">
        <is>
          <t>PA</t>
        </is>
      </c>
    </row>
    <row r="44">
      <c r="H44" s="19" t="inlineStr">
        <is>
          <t>RI</t>
        </is>
      </c>
    </row>
    <row r="45">
      <c r="H45" s="19" t="inlineStr">
        <is>
          <t>SC</t>
        </is>
      </c>
    </row>
    <row r="46">
      <c r="H46" s="19" t="inlineStr">
        <is>
          <t>SD</t>
        </is>
      </c>
    </row>
    <row r="47">
      <c r="H47" s="19" t="inlineStr">
        <is>
          <t>TN</t>
        </is>
      </c>
    </row>
    <row r="48">
      <c r="H48" s="19" t="inlineStr">
        <is>
          <t>TX</t>
        </is>
      </c>
    </row>
    <row r="49">
      <c r="H49" s="19" t="inlineStr">
        <is>
          <t>UT</t>
        </is>
      </c>
    </row>
    <row r="50">
      <c r="H50" s="19" t="inlineStr">
        <is>
          <t>VT</t>
        </is>
      </c>
    </row>
    <row r="51">
      <c r="H51" s="19" t="inlineStr">
        <is>
          <t>VA</t>
        </is>
      </c>
    </row>
    <row r="52">
      <c r="H52" s="19" t="inlineStr">
        <is>
          <t>WA</t>
        </is>
      </c>
    </row>
    <row r="53">
      <c r="H53" s="19" t="inlineStr">
        <is>
          <t>WV</t>
        </is>
      </c>
    </row>
    <row r="54">
      <c r="H54" s="19" t="inlineStr">
        <is>
          <t>WI</t>
        </is>
      </c>
    </row>
    <row r="55">
      <c r="H55" s="19" t="inlineStr">
        <is>
          <t>WY</t>
        </is>
      </c>
    </row>
  </sheetData>
  <autoFilter ref="A4:D11"/>
  <mergeCells count="1">
    <mergeCell ref="A1:H1"/>
  </mergeCells>
  <conditionalFormatting sqref="B9">
    <cfRule type="expression" priority="1" dxfId="0">
      <formula>$B$9&lt;$B$8</formula>
    </cfRule>
  </conditionalFormatting>
  <conditionalFormatting sqref="B11">
    <cfRule type="expression" priority="2" dxfId="0">
      <formula>$B$11&lt;$B$10</formula>
    </cfRule>
  </conditionalFormatting>
  <dataValidations count="3">
    <dataValidation sqref="B5:B6 B8:B9" showDropDown="0" showInputMessage="0" showErrorMessage="1" allowBlank="0" errorTitle="Nonnegative whole number required" error="Enter zero or a positive whole number." type="whole" operator="greaterThanOrEqual">
      <formula1>0</formula1>
    </dataValidation>
    <dataValidation sqref="B7" showDropDown="0" showInputMessage="0" showErrorMessage="1" allowBlank="0" errorTitle="Nonnegative amount required" error="Enter zero or a positive amount." type="decimal" operator="greaterThanOrEqual">
      <formula1>0</formula1>
    </dataValidation>
    <dataValidation sqref="B10:B11" showDropDown="0" showInputMessage="0" showErrorMessage="1" allowBlank="0" errorTitle="Valid date required" error="Enter a date from 01/01/1900 through 12/31/2200." type="date" operator="between">
      <formula1>DATE(1900,1,1)</formula1>
      <formula2>DATE(2200,12,31)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Independent Insurance Agency</dc:creator>
  <dc:title xmlns:dc="http://purl.org/dc/elements/1.1/">Commercial Insurance Exposure Schedule</dc:title>
  <dc:subject xmlns:dc="http://purl.org/dc/elements/1.1/">Administrative schedule for client-supplied commercial exposure records</dc:subject>
  <dcterms:created xmlns:dcterms="http://purl.org/dc/terms/" xmlns:xsi="http://www.w3.org/2001/XMLSchema-instance" xsi:type="dcterms:W3CDTF">2026-09-11T03:21:58Z</dcterms:created>
  <dcterms:modified xmlns:dcterms="http://purl.org/dc/terms/" xmlns:xsi="http://www.w3.org/2001/XMLSchema-instance" xsi:type="dcterms:W3CDTF">2026-09-11T03:21:59+00:00Z</dcterms:modified>
</cp:coreProperties>
</file>